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ухгалтерия\Общая отдела\Отчеты в КФ\2025 год\"/>
    </mc:Choice>
  </mc:AlternateContent>
  <xr:revisionPtr revIDLastSave="0" documentId="8_{7EC256EC-0FDC-40A9-B143-2865C0397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Доходы!$F$112</definedName>
    <definedName name="LAST_CELL" localSheetId="2">Источники!#REF!</definedName>
    <definedName name="LAST_CELL" localSheetId="1">Расходы!$F$166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Доходы!$A$112</definedName>
    <definedName name="REND_1" localSheetId="2">Источники!$A$23</definedName>
    <definedName name="REND_1" localSheetId="1">Расходы!$A$167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<sst xmlns="http://schemas.openxmlformats.org/spreadsheetml/2006/main" count="890" uniqueCount="475">
  <si>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</si>
  <si>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</si>
  <si>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</si>
  <si>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</si>
  <si>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</si>
  <si>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</si>
  <si>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</si>
  <si>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</si>
  <si>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</si>
  <si>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</si>
  <si>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</si>
  <si>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</si>
  <si>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</si>
  <si>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</si>
  <si>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</si>
  <si>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</si>
  <si>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Ульяновское городское поселение</t>
  </si>
  <si>
    <t>Единица измерения: руб.</t>
  </si>
  <si>
    <t>75093775</t>
  </si>
  <si>
    <t>013</t>
  </si>
  <si>
    <t>41648164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</si>
  <si>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</si>
  <si>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</si>
  <si>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</si>
  <si>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</si>
  <si>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</si>
  <si>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</si>
  <si>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</si>
  <si>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</si>
  <si>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</si>
  <si>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</si>
  <si>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</si>
  <si>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</si>
  <si>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</si>
  <si>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</si>
  <si>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</si>
  <si>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</si>
  <si>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</si>
  <si>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</si>
  <si>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</si>
  <si>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</si>
  <si>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</si>
  <si>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</si>
  <si>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</si>
  <si>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</si>
  <si>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</si>
  <si>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</si>
  <si>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</si>
  <si>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</si>
  <si>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</si>
  <si>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</si>
  <si>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</si>
  <si>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</si>
  <si>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</si>
  <si>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</si>
  <si>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</si>
  <si>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</si>
  <si>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</si>
  <si>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</si>
  <si>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</si>
  <si>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</si>
  <si>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</si>
  <si>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</si>
  <si>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000 10102023010000110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</si>
  <si>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</si>
  <si>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000 10102023011000110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</si>
  <si>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</si>
  <si>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</si>
  <si>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</si>
  <si>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</si>
  <si>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</si>
  <si>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</si>
  <si>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</si>
  <si>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</si>
  <si>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</si>
  <si>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</si>
  <si>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</si>
  <si>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</si>
  <si>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</si>
  <si>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</si>
  <si>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</si>
  <si>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</si>
  <si>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</si>
  <si>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</si>
  <si>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</si>
  <si>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</si>
  <si>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</si>
  <si>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</si>
  <si>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</si>
  <si>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</si>
  <si>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</si>
  <si>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</si>
  <si>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</si>
  <si>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</si>
  <si>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</si>
  <si>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</si>
  <si>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</si>
  <si>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</si>
  <si>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</si>
  <si>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</si>
  <si>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</si>
  <si>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</si>
  <si>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</si>
  <si>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</si>
  <si>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</si>
  <si>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</si>
  <si>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</si>
  <si>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</si>
  <si>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</si>
  <si>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</si>
  <si>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</si>
  <si>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</si>
  <si>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</si>
  <si>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</si>
  <si>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</si>
  <si>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</si>
  <si>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</si>
  <si>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</si>
  <si>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</si>
  <si>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</si>
  <si>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</si>
  <si>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</si>
  <si>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</si>
  <si>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</si>
  <si>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</si>
  <si>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</si>
  <si>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</si>
  <si>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</si>
  <si>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</si>
  <si>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</si>
  <si>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</si>
  <si>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</si>
  <si>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</si>
  <si>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</si>
  <si>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</si>
  <si>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</si>
  <si>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</si>
  <si>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</si>
  <si>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</si>
  <si>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</si>
  <si>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</si>
  <si>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</si>
  <si>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</si>
  <si>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</si>
  <si>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</si>
  <si>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</si>
  <si>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</si>
  <si>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</si>
  <si>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</si>
  <si>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</si>
  <si>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</si>
  <si>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</si>
  <si>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</si>
  <si>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</si>
  <si>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</si>
  <si>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</si>
  <si>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</si>
  <si>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</si>
  <si>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</si>
  <si>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</si>
  <si>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</si>
  <si>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</si>
  <si>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</si>
  <si>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</si>
  <si>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</si>
  <si>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</si>
  <si>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</si>
  <si>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</si>
  <si>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</si>
  <si>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</si>
  <si>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</si>
  <si>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</si>
  <si>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</si>
  <si>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</si>
  <si>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</si>
  <si>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</si>
  <si>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</si>
  <si>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</si>
  <si>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</si>
  <si>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</si>
  <si>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</si>
  <si>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</si>
  <si>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</si>
  <si>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</si>
  <si>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</si>
  <si>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</si>
  <si>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</si>
  <si>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</si>
  <si>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</si>
  <si>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</si>
  <si>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</si>
  <si>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</si>
  <si>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</si>
  <si>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</si>
  <si>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</si>
  <si>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</si>
  <si>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</si>
  <si>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</si>
  <si>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</si>
  <si>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</si>
  <si>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</si>
  <si>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</si>
  <si>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</si>
  <si>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</si>
  <si>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</si>
  <si>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</si>
  <si>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</si>
  <si>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</si>
  <si>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</si>
  <si>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</si>
  <si>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</si>
  <si>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</si>
  <si>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</si>
  <si>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</si>
  <si>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</si>
  <si>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</si>
  <si>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</si>
  <si>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</si>
  <si>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</si>
  <si>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</si>
  <si>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</si>
  <si>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</si>
  <si>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</si>
  <si>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</si>
  <si>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</si>
  <si>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</si>
  <si>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</si>
  <si>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013 0100 0000000000 000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</si>
  <si>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</si>
  <si>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013 0104 0000000000 000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</si>
  <si>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</si>
  <si>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013 0104 0000000000 100 </t>
  </si>
  <si>
    <t>Закупка товаров, работ и услуг для обеспечения государственных (муниципальных) нужд</t>
  </si>
  <si>
    <t xml:space="preserve">013 0104 0000000000 200 </t>
  </si>
  <si>
    <t>Межбюджетные трансферты</t>
  </si>
  <si>
    <t xml:space="preserve">013 0104 0000000000 500 </t>
  </si>
  <si>
    <t>Иные бюджетные ассигнования</t>
  </si>
  <si>
    <t xml:space="preserve">013 0104 0000000000 800 </t>
  </si>
  <si>
    <t>Прочая закупка товаров, работ и услуг</t>
  </si>
  <si>
    <t xml:space="preserve">013 0104 0240112320 244 </t>
  </si>
  <si>
    <t>Фонд оплаты труда государственных (муниципальных) органов</t>
  </si>
  <si>
    <t xml:space="preserve">013 0104 9130100040 121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</si>
  <si>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</si>
  <si>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013 0104 9130100040 129 </t>
  </si>
  <si>
    <t xml:space="preserve">013 0104 9130100040 244 </t>
  </si>
  <si>
    <t>Закупка энергетических ресурсов</t>
  </si>
  <si>
    <t xml:space="preserve">013 0104 9130100040 247 </t>
  </si>
  <si>
    <t>Уплата прочих налогов, сборов</t>
  </si>
  <si>
    <t xml:space="preserve">013 0104 9130100040 852 </t>
  </si>
  <si>
    <t>Уплата иных платежей</t>
  </si>
  <si>
    <t xml:space="preserve">013 0104 9130100040 853 </t>
  </si>
  <si>
    <t>Иные межбюджетные трансферты</t>
  </si>
  <si>
    <t xml:space="preserve">013 0104 9130160600 540 </t>
  </si>
  <si>
    <t xml:space="preserve">013 0104 9130160650 540 </t>
  </si>
  <si>
    <t xml:space="preserve">013 0104 9180100080 121 </t>
  </si>
  <si>
    <t xml:space="preserve">013 0104 9180100080 129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</si>
  <si>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</si>
  <si>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013 0106 0000000000 000 </t>
  </si>
  <si>
    <t xml:space="preserve">013 0106 0000000000 500 </t>
  </si>
  <si>
    <t xml:space="preserve">013 0106 9130160640 540 </t>
  </si>
  <si>
    <t>Резервные фонды</t>
  </si>
  <si>
    <t xml:space="preserve">013 0111 0000000000 000 </t>
  </si>
  <si>
    <t xml:space="preserve">013 0111 0000000000 800 </t>
  </si>
  <si>
    <t>Резервные средства</t>
  </si>
  <si>
    <t xml:space="preserve">013 0111 9990110050 870 </t>
  </si>
  <si>
    <t>Другие общегосударственные вопросы</t>
  </si>
  <si>
    <t xml:space="preserve">013 0113 0000000000 000 </t>
  </si>
  <si>
    <t xml:space="preserve">013 0113 0000000000 200 </t>
  </si>
  <si>
    <t xml:space="preserve">013 0113 0000000000 800 </t>
  </si>
  <si>
    <t xml:space="preserve">013 0113 0640413770 244 </t>
  </si>
  <si>
    <t xml:space="preserve">013 0113 0640510290 244 </t>
  </si>
  <si>
    <t xml:space="preserve">013 0113 0640510290 247 </t>
  </si>
  <si>
    <t xml:space="preserve">013 0113 1840110290 244 </t>
  </si>
  <si>
    <t xml:space="preserve">013 0113 9290100030 244 </t>
  </si>
  <si>
    <t>Исполнение судебных актов Российской Федерации и мировых соглашений по возмещению причиненного вреда</t>
  </si>
  <si>
    <t xml:space="preserve">013 0113 9290100030 831 </t>
  </si>
  <si>
    <t xml:space="preserve">013 0113 9290100030 853 </t>
  </si>
  <si>
    <t>НАЦИОНАЛЬНАЯ ОБОРОНА</t>
  </si>
  <si>
    <t xml:space="preserve">013 0200 0000000000 000 </t>
  </si>
  <si>
    <t>Мобилизационная и вневойсковая подготовка</t>
  </si>
  <si>
    <t xml:space="preserve">013 0203 0000000000 000 </t>
  </si>
  <si>
    <t xml:space="preserve">013 0203 0000000000 100 </t>
  </si>
  <si>
    <t xml:space="preserve">013 0203 0000000000 200 </t>
  </si>
  <si>
    <t xml:space="preserve">013 0203 9990151180 121 </t>
  </si>
  <si>
    <t>Иные выплаты персоналу государственных (муниципальных) органов, за исключением фонда оплаты труда</t>
  </si>
  <si>
    <t xml:space="preserve">013 0203 9990151180 122 </t>
  </si>
  <si>
    <t xml:space="preserve">013 0203 9990151180 129 </t>
  </si>
  <si>
    <t xml:space="preserve">013 0203 9990151180 244 </t>
  </si>
  <si>
    <t>НАЦИОНАЛЬНАЯ БЕЗОПАСНОСТЬ И ПРАВООХРАНИТЕЛЬНАЯ ДЕЯТЕЛЬНОСТЬ</t>
  </si>
  <si>
    <t xml:space="preserve">013 0300 0000000000 000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</si>
  <si>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</si>
  <si>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013 0310 0000000000 000 </t>
  </si>
  <si>
    <t xml:space="preserve">013 0310 0000000000 200 </t>
  </si>
  <si>
    <t xml:space="preserve">013 0310 0840111570 244 </t>
  </si>
  <si>
    <t xml:space="preserve">013 0310 0840211620 244 </t>
  </si>
  <si>
    <t>Другие вопросы в области национальной безопасности и правоохранительной деятельности</t>
  </si>
  <si>
    <t xml:space="preserve">013 0314 0000000000 000 </t>
  </si>
  <si>
    <t xml:space="preserve">013 0314 0000000000 200 </t>
  </si>
  <si>
    <t xml:space="preserve">013 0314 0000000000 500 </t>
  </si>
  <si>
    <t xml:space="preserve">013 0314 0840313290 244 </t>
  </si>
  <si>
    <t xml:space="preserve">013 0314 9130171340 244 </t>
  </si>
  <si>
    <t xml:space="preserve">013 0314 9990160660 540 </t>
  </si>
  <si>
    <t>НАЦИОНАЛЬНАЯ ЭКОНОМИКА</t>
  </si>
  <si>
    <t xml:space="preserve">013 0400 0000000000 000 </t>
  </si>
  <si>
    <t>Дорожное хозяйство (дорожные фонды)</t>
  </si>
  <si>
    <t xml:space="preserve">013 0409 0000000000 000 </t>
  </si>
  <si>
    <t xml:space="preserve">013 0409 0000000000 200 </t>
  </si>
  <si>
    <t xml:space="preserve">013 0409 1040110100 244 </t>
  </si>
  <si>
    <t xml:space="preserve">013 0409 1040110110 244 </t>
  </si>
  <si>
    <t xml:space="preserve">013 0409 104019Д110 244 </t>
  </si>
  <si>
    <t xml:space="preserve">013 0409 10701SД150 244 </t>
  </si>
  <si>
    <t xml:space="preserve">013 0409 2740210130 244 </t>
  </si>
  <si>
    <t>Другие вопросы в области национальной экономики</t>
  </si>
  <si>
    <t xml:space="preserve">013 0412 0000000000 000 </t>
  </si>
  <si>
    <t xml:space="preserve">013 0412 0000000000 100 </t>
  </si>
  <si>
    <t xml:space="preserve">013 0412 0000000000 200 </t>
  </si>
  <si>
    <t>Предоставление субсидий бюджетным, автономным учреждениям и иным некоммерческим организациям</t>
  </si>
  <si>
    <t xml:space="preserve">013 0412 0000000000 600 </t>
  </si>
  <si>
    <t xml:space="preserve">013 0412 0000000000 800 </t>
  </si>
  <si>
    <t xml:space="preserve">013 0412 1740110350 244 </t>
  </si>
  <si>
    <t xml:space="preserve">013 0412 1740110400 244 </t>
  </si>
  <si>
    <t>Субсидии (гранты в форме субсидий), подлежащие казначейскому сопровождению</t>
  </si>
  <si>
    <t xml:space="preserve">013 0412 3240106470 632 </t>
  </si>
  <si>
    <t>Фонд оплаты труда учреждений</t>
  </si>
  <si>
    <t xml:space="preserve">013 0412 9990100160 111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</si>
  <si>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</si>
  <si>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013 0412 9990100160 119 </t>
  </si>
  <si>
    <t xml:space="preserve">013 0412 9990100160 244 </t>
  </si>
  <si>
    <t xml:space="preserve">013 0412 9990100160 852 </t>
  </si>
  <si>
    <t xml:space="preserve">013 0412 9990100160 853 </t>
  </si>
  <si>
    <t xml:space="preserve">013 0412 9990110360 244 </t>
  </si>
  <si>
    <t>ЖИЛИЩНО-КОММУНАЛЬНОЕ ХОЗЯЙСТВО</t>
  </si>
  <si>
    <t xml:space="preserve">013 0500 0000000000 000 </t>
  </si>
  <si>
    <t>Жилищное хозяйство</t>
  </si>
  <si>
    <t xml:space="preserve">013 0501 0000000000 000 </t>
  </si>
  <si>
    <t xml:space="preserve">013 0501 0000000000 200 </t>
  </si>
  <si>
    <t>Капитальные вложения в объекты государственной (муниципальной) собственности</t>
  </si>
  <si>
    <t xml:space="preserve">013 0501 0000000000 400 </t>
  </si>
  <si>
    <t xml:space="preserve">013 0501 0640296010 244 </t>
  </si>
  <si>
    <t xml:space="preserve">013 0501 0640314860 244 </t>
  </si>
  <si>
    <t xml:space="preserve">013 0501 0640413770 244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</si>
  <si>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</si>
  <si>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013 0501 3440110580 412 </t>
  </si>
  <si>
    <t>Коммунальное хозяйство</t>
  </si>
  <si>
    <t xml:space="preserve">013 0502 0000000000 000 </t>
  </si>
  <si>
    <t xml:space="preserve">013 0502 0000000000 200 </t>
  </si>
  <si>
    <t xml:space="preserve">013 0502 2240111160 244 </t>
  </si>
  <si>
    <t xml:space="preserve">013 0502 2240213200 244 </t>
  </si>
  <si>
    <t xml:space="preserve">013 0502 2240314260 244 </t>
  </si>
  <si>
    <t xml:space="preserve">013 0502 9990110630 244 </t>
  </si>
  <si>
    <t>Благоустройство</t>
  </si>
  <si>
    <t xml:space="preserve">013 0503 0000000000 000 </t>
  </si>
  <si>
    <t xml:space="preserve">013 0503 0000000000 200 </t>
  </si>
  <si>
    <t xml:space="preserve">013 0503 1240113280 244 </t>
  </si>
  <si>
    <t xml:space="preserve">013 0503 1940113280 244 </t>
  </si>
  <si>
    <t xml:space="preserve">013 0503 1940113320 244 </t>
  </si>
  <si>
    <t xml:space="preserve">013 0503 19701S4790 244 </t>
  </si>
  <si>
    <t xml:space="preserve">013 0503 19701S5140 244 </t>
  </si>
  <si>
    <t xml:space="preserve">013 0503 2240413180 244 </t>
  </si>
  <si>
    <t xml:space="preserve">013 0503 2240413180 247 </t>
  </si>
  <si>
    <t xml:space="preserve">013 0503 2740213280 244 </t>
  </si>
  <si>
    <t xml:space="preserve">013 0503 27701S4800 244 </t>
  </si>
  <si>
    <t xml:space="preserve">013 0503 4240115130 244 </t>
  </si>
  <si>
    <t xml:space="preserve">013 0503 42401S5130 244 </t>
  </si>
  <si>
    <t xml:space="preserve">013 0503 9990113280 244 </t>
  </si>
  <si>
    <t>ОБРАЗОВАНИЕ</t>
  </si>
  <si>
    <t xml:space="preserve">013 0700 0000000000 000 </t>
  </si>
  <si>
    <t>Молодежная политика</t>
  </si>
  <si>
    <t xml:space="preserve">013 0707 0000000000 000 </t>
  </si>
  <si>
    <t xml:space="preserve">013 0707 0000000000 100 </t>
  </si>
  <si>
    <t xml:space="preserve">013 0707 0000000000 200 </t>
  </si>
  <si>
    <t>Иные выплаты государственных (муниципальных) органов привлекаемым лицам</t>
  </si>
  <si>
    <t xml:space="preserve">013 0707 2040111680 123 </t>
  </si>
  <si>
    <t xml:space="preserve">013 0707 2040111680 244 </t>
  </si>
  <si>
    <t>Другие вопросы в области образования</t>
  </si>
  <si>
    <t xml:space="preserve">013 0709 0000000000 000 </t>
  </si>
  <si>
    <t xml:space="preserve">013 0709 0000000000 200 </t>
  </si>
  <si>
    <t xml:space="preserve">013 0709 2040112290 244 </t>
  </si>
  <si>
    <t>КУЛЬТУРА, КИНЕМАТОГРАФИЯ</t>
  </si>
  <si>
    <t xml:space="preserve">013 0800 0000000000 000 </t>
  </si>
  <si>
    <t>Культура</t>
  </si>
  <si>
    <t xml:space="preserve">013 0801 0000000000 000 </t>
  </si>
  <si>
    <t xml:space="preserve">013 0801 0000000000 100 </t>
  </si>
  <si>
    <t xml:space="preserve">013 0801 0000000000 200 </t>
  </si>
  <si>
    <t xml:space="preserve">013 0801 0000000000 800 </t>
  </si>
  <si>
    <t xml:space="preserve">013 0801 0740400160 111 </t>
  </si>
  <si>
    <t xml:space="preserve">013 0801 0740400160 119 </t>
  </si>
  <si>
    <t xml:space="preserve">013 0801 0740400160 244 </t>
  </si>
  <si>
    <t xml:space="preserve">013 0801 0740400160 247 </t>
  </si>
  <si>
    <t>Уплата налога на имущество организаций и земельного налога</t>
  </si>
  <si>
    <t xml:space="preserve">013 0801 0740400160 851 </t>
  </si>
  <si>
    <t xml:space="preserve">013 0801 0740400160 852 </t>
  </si>
  <si>
    <t xml:space="preserve">013 0801 0740400160 853 </t>
  </si>
  <si>
    <t xml:space="preserve">013 0801 07404S0360 111 </t>
  </si>
  <si>
    <t xml:space="preserve">013 0801 07404S0360 119 </t>
  </si>
  <si>
    <t xml:space="preserve">013 0801 9990100160 111 </t>
  </si>
  <si>
    <t xml:space="preserve">013 0801 9990100160 119 </t>
  </si>
  <si>
    <t xml:space="preserve">013 0801 9990100160 244 </t>
  </si>
  <si>
    <t>СОЦИАЛЬНАЯ ПОЛИТИКА</t>
  </si>
  <si>
    <t xml:space="preserve">013 1000 0000000000 000 </t>
  </si>
  <si>
    <t>Пенсионное обеспечение</t>
  </si>
  <si>
    <t xml:space="preserve">013 1001 0000000000 000 </t>
  </si>
  <si>
    <t>Социальное обеспечение и иные выплаты населению</t>
  </si>
  <si>
    <t xml:space="preserve">013 1001 0000000000 300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</si>
  <si>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</si>
  <si>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013 1001 9990103080 321 </t>
  </si>
  <si>
    <t>ФИЗИЧЕСКАЯ КУЛЬТУРА И СПОРТ</t>
  </si>
  <si>
    <t xml:space="preserve">013 1100 0000000000 000 </t>
  </si>
  <si>
    <t>Физическая культура</t>
  </si>
  <si>
    <t xml:space="preserve">013 1101 0000000000 000 </t>
  </si>
  <si>
    <t xml:space="preserve">013 1101 0000000000 100 </t>
  </si>
  <si>
    <t xml:space="preserve">013 1101 0000000000 200 </t>
  </si>
  <si>
    <t xml:space="preserve">013 1101 0440113300 123 </t>
  </si>
  <si>
    <t xml:space="preserve">013 1101 0440113300 244 </t>
  </si>
  <si>
    <t xml:space="preserve">043 0100 0000000000 000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</si>
  <si>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</si>
  <si>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043 0102 0000000000 000 </t>
  </si>
  <si>
    <t xml:space="preserve">043 0102 0000000000 100 </t>
  </si>
  <si>
    <t xml:space="preserve">043 0102 9110100030 121 </t>
  </si>
  <si>
    <t xml:space="preserve">043 0102 9110100030 129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</si>
  <si>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</si>
  <si>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043 0103 0000000000 000 </t>
  </si>
  <si>
    <t xml:space="preserve">043 0103 0000000000 100 </t>
  </si>
  <si>
    <t xml:space="preserve">043 0103 0000000000 200 </t>
  </si>
  <si>
    <t xml:space="preserve">043 0103 0000000000 800 </t>
  </si>
  <si>
    <t xml:space="preserve">043 0103 9130100040 244 </t>
  </si>
  <si>
    <t xml:space="preserve">043 0103 9130100040 853 </t>
  </si>
  <si>
    <t xml:space="preserve">043 0103 9150100120 121 </t>
  </si>
  <si>
    <t xml:space="preserve">043 0103 9150100120 129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</si>
  <si>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</si>
  <si>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</si>
  <si>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</si>
  <si>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</si>
  <si>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</si>
  <si>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</si>
  <si>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</si>
  <si>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</si>
  <si>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</si>
  <si>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</si>
  <si>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</si>
  <si>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</si>
  <si>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</si>
  <si>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</si>
  <si>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</si>
  <si>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</si>
  <si>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</si>
  <si>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</si>
  <si>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</si>
  <si>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</si>
  <si>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</si>
  <si>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</si>
  <si>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</si>
  <si>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</si>
  <si>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</si>
  <si>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</si>
  <si>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</si>
  <si>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</si>
  <si>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</si>
  <si>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</si>
  <si>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</si>
  <si>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</si>
  <si>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</si>
  <si>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</si>
  <si>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</si>
  <si>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</si>
  <si>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</si>
  <si>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</si>
  <si>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</si>
  <si>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</si>
  <si>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RESPPERSONS&amp;=Начальник отдела учета и отчетности - главный бухгалтер=О.В.Азовкина</t>
  </si>
  <si>
    <t>Доходы/FILE_NAME</t>
  </si>
  <si>
    <t>D:/117/\117M01.txt</t>
  </si>
  <si>
    <t>Доходы/EXPORT_SRC_CODE</t>
  </si>
  <si>
    <t>Доходы/PERIOD</t>
  </si>
  <si>
    <t>05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</si>
</sst>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3"/>
  <sheetViews>
    <sheetView showGridLines="0" tabSelected="1" workbookViewId="0">
      <selection activeCell="A2" sqref="A2:D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276964144.35000002</v>
      </c>
      <c r="E19" s="30">
        <v>217171462.75999999</v>
      </c>
      <c r="F19" s="29">
        <f>IF(OR(D19="-",IF(E19="-",0,E19)&gt;=IF(D19="-",0,D19)),"-",IF(D19="-",0,D19)-IF(E19="-",0,E19))</f>
        <v>59792681.590000033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181143350.40000001</v>
      </c>
      <c r="E21" s="39">
        <v>121851144.66</v>
      </c>
      <c r="F21" s="40">
        <f t="shared" ref="F21:F52" si="0">IF(OR(D21="-",IF(E21="-",0,E21)&gt;=IF(D21="-",0,D21)),"-",IF(D21="-",0,D21)-IF(E21="-",0,E21))</f>
        <v>59292205.74000001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26514930</v>
      </c>
      <c r="E22" s="39">
        <v>25462294.370000001</v>
      </c>
      <c r="F22" s="40">
        <f t="shared" si="0"/>
        <v>1052635.629999999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26514930</v>
      </c>
      <c r="E23" s="39">
        <v>25462294.370000001</v>
      </c>
      <c r="F23" s="40">
        <f t="shared" si="0"/>
        <v>1052635.629999999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22461930</v>
      </c>
      <c r="E24" s="39">
        <v>21946528.989999998</v>
      </c>
      <c r="F24" s="40">
        <f t="shared" si="0"/>
        <v>515401.01000000164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22461930</v>
      </c>
      <c r="E25" s="39">
        <v>21946418.829999998</v>
      </c>
      <c r="F25" s="40">
        <f t="shared" si="0"/>
        <v>515511.17000000179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110.16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581000</v>
      </c>
      <c r="E27" s="39">
        <v>410515.62</v>
      </c>
      <c r="F27" s="40">
        <f t="shared" si="0"/>
        <v>170484.38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581000</v>
      </c>
      <c r="E28" s="39">
        <v>410265.01</v>
      </c>
      <c r="F28" s="40">
        <f t="shared" si="0"/>
        <v>170734.99</v>
      </c>
    </row>
    <row r="29" spans="1:6" ht="161.65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250.61</v>
      </c>
      <c r="F29" s="40" t="str">
        <f t="shared" si="0"/>
        <v>-</v>
      </c>
    </row>
    <row r="30" spans="1:6" ht="123.6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115800</v>
      </c>
      <c r="F30" s="40" t="str">
        <f t="shared" si="0"/>
        <v>-</v>
      </c>
    </row>
    <row r="31" spans="1:6" ht="142.69999999999999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115800</v>
      </c>
      <c r="F31" s="40" t="str">
        <f t="shared" si="0"/>
        <v>-</v>
      </c>
    </row>
    <row r="32" spans="1:6" ht="123.6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327285.53000000003</v>
      </c>
      <c r="F32" s="40" t="str">
        <f t="shared" si="0"/>
        <v>-</v>
      </c>
    </row>
    <row r="33" spans="1:6" ht="142.69999999999999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327285.53000000003</v>
      </c>
      <c r="F33" s="40" t="str">
        <f t="shared" si="0"/>
        <v>-</v>
      </c>
    </row>
    <row r="34" spans="1:6" ht="123.6" customHeight="1" x14ac:dyDescent="0.25">
      <c r="A34" s="41" t="s">
        <v>62</v>
      </c>
      <c r="B34" s="37" t="s">
        <v>32</v>
      </c>
      <c r="C34" s="38" t="s">
        <v>63</v>
      </c>
      <c r="D34" s="39" t="s">
        <v>47</v>
      </c>
      <c r="E34" s="39">
        <v>28385.4</v>
      </c>
      <c r="F34" s="40" t="str">
        <f t="shared" si="0"/>
        <v>-</v>
      </c>
    </row>
    <row r="35" spans="1:6" ht="142.69999999999999" customHeight="1" x14ac:dyDescent="0.25">
      <c r="A35" s="41" t="s">
        <v>64</v>
      </c>
      <c r="B35" s="37" t="s">
        <v>32</v>
      </c>
      <c r="C35" s="38" t="s">
        <v>65</v>
      </c>
      <c r="D35" s="39" t="s">
        <v>47</v>
      </c>
      <c r="E35" s="39">
        <v>28385.4</v>
      </c>
      <c r="F35" s="40" t="str">
        <f t="shared" si="0"/>
        <v>-</v>
      </c>
    </row>
    <row r="36" spans="1:6" ht="114.2" customHeight="1" x14ac:dyDescent="0.25">
      <c r="A36" s="41" t="s">
        <v>66</v>
      </c>
      <c r="B36" s="37" t="s">
        <v>32</v>
      </c>
      <c r="C36" s="38" t="s">
        <v>67</v>
      </c>
      <c r="D36" s="39">
        <v>1147000</v>
      </c>
      <c r="E36" s="39">
        <v>1255780.8</v>
      </c>
      <c r="F36" s="40" t="str">
        <f t="shared" si="0"/>
        <v>-</v>
      </c>
    </row>
    <row r="37" spans="1:6" ht="133.15" customHeight="1" x14ac:dyDescent="0.25">
      <c r="A37" s="41" t="s">
        <v>68</v>
      </c>
      <c r="B37" s="37" t="s">
        <v>32</v>
      </c>
      <c r="C37" s="38" t="s">
        <v>69</v>
      </c>
      <c r="D37" s="39">
        <v>1147000</v>
      </c>
      <c r="E37" s="39">
        <v>1253290.57</v>
      </c>
      <c r="F37" s="40" t="str">
        <f t="shared" si="0"/>
        <v>-</v>
      </c>
    </row>
    <row r="38" spans="1:6" ht="142.69999999999999" customHeight="1" x14ac:dyDescent="0.25">
      <c r="A38" s="41" t="s">
        <v>70</v>
      </c>
      <c r="B38" s="37" t="s">
        <v>32</v>
      </c>
      <c r="C38" s="38" t="s">
        <v>71</v>
      </c>
      <c r="D38" s="39" t="s">
        <v>47</v>
      </c>
      <c r="E38" s="39">
        <v>2490.23</v>
      </c>
      <c r="F38" s="40" t="str">
        <f t="shared" si="0"/>
        <v>-</v>
      </c>
    </row>
    <row r="39" spans="1:6" ht="380.65" customHeight="1" x14ac:dyDescent="0.25">
      <c r="A39" s="41" t="s">
        <v>72</v>
      </c>
      <c r="B39" s="37" t="s">
        <v>32</v>
      </c>
      <c r="C39" s="38" t="s">
        <v>73</v>
      </c>
      <c r="D39" s="39">
        <v>468000</v>
      </c>
      <c r="E39" s="39">
        <v>901549.08</v>
      </c>
      <c r="F39" s="40" t="str">
        <f t="shared" si="0"/>
        <v>-</v>
      </c>
    </row>
    <row r="40" spans="1:6" ht="409.15" customHeight="1" x14ac:dyDescent="0.25">
      <c r="A40" s="41" t="s">
        <v>74</v>
      </c>
      <c r="B40" s="37" t="s">
        <v>32</v>
      </c>
      <c r="C40" s="38" t="s">
        <v>75</v>
      </c>
      <c r="D40" s="39">
        <v>468000</v>
      </c>
      <c r="E40" s="39">
        <v>901549.08</v>
      </c>
      <c r="F40" s="40" t="str">
        <f t="shared" si="0"/>
        <v>-</v>
      </c>
    </row>
    <row r="41" spans="1:6" ht="95.1" customHeight="1" x14ac:dyDescent="0.25">
      <c r="A41" s="41" t="s">
        <v>76</v>
      </c>
      <c r="B41" s="37" t="s">
        <v>32</v>
      </c>
      <c r="C41" s="38" t="s">
        <v>77</v>
      </c>
      <c r="D41" s="39">
        <v>237000</v>
      </c>
      <c r="E41" s="39">
        <v>140015.98000000001</v>
      </c>
      <c r="F41" s="40">
        <f t="shared" si="0"/>
        <v>96984.01999999999</v>
      </c>
    </row>
    <row r="42" spans="1:6" ht="114.2" customHeight="1" x14ac:dyDescent="0.25">
      <c r="A42" s="41" t="s">
        <v>78</v>
      </c>
      <c r="B42" s="37" t="s">
        <v>32</v>
      </c>
      <c r="C42" s="38" t="s">
        <v>79</v>
      </c>
      <c r="D42" s="39">
        <v>237000</v>
      </c>
      <c r="E42" s="39">
        <v>140015.98000000001</v>
      </c>
      <c r="F42" s="40">
        <f t="shared" si="0"/>
        <v>96984.01999999999</v>
      </c>
    </row>
    <row r="43" spans="1:6" ht="85.7" customHeight="1" x14ac:dyDescent="0.25">
      <c r="A43" s="41" t="s">
        <v>80</v>
      </c>
      <c r="B43" s="37" t="s">
        <v>32</v>
      </c>
      <c r="C43" s="38" t="s">
        <v>81</v>
      </c>
      <c r="D43" s="39">
        <v>1620000</v>
      </c>
      <c r="E43" s="39" t="s">
        <v>47</v>
      </c>
      <c r="F43" s="40">
        <f t="shared" si="0"/>
        <v>1620000</v>
      </c>
    </row>
    <row r="44" spans="1:6" ht="114.2" customHeight="1" x14ac:dyDescent="0.25">
      <c r="A44" s="41" t="s">
        <v>82</v>
      </c>
      <c r="B44" s="37" t="s">
        <v>32</v>
      </c>
      <c r="C44" s="38" t="s">
        <v>83</v>
      </c>
      <c r="D44" s="39">
        <v>1620000</v>
      </c>
      <c r="E44" s="39" t="s">
        <v>47</v>
      </c>
      <c r="F44" s="40">
        <f t="shared" si="0"/>
        <v>1620000</v>
      </c>
    </row>
    <row r="45" spans="1:6" ht="247.35" customHeight="1" x14ac:dyDescent="0.25">
      <c r="A45" s="41" t="s">
        <v>84</v>
      </c>
      <c r="B45" s="37" t="s">
        <v>32</v>
      </c>
      <c r="C45" s="38" t="s">
        <v>85</v>
      </c>
      <c r="D45" s="39" t="s">
        <v>47</v>
      </c>
      <c r="E45" s="39">
        <v>327871.17</v>
      </c>
      <c r="F45" s="40" t="str">
        <f t="shared" si="0"/>
        <v>-</v>
      </c>
    </row>
    <row r="46" spans="1:6" ht="275.85000000000002" customHeight="1" x14ac:dyDescent="0.25">
      <c r="A46" s="41" t="s">
        <v>86</v>
      </c>
      <c r="B46" s="37" t="s">
        <v>32</v>
      </c>
      <c r="C46" s="38" t="s">
        <v>87</v>
      </c>
      <c r="D46" s="39" t="s">
        <v>47</v>
      </c>
      <c r="E46" s="39">
        <v>327871.17</v>
      </c>
      <c r="F46" s="40" t="str">
        <f t="shared" si="0"/>
        <v>-</v>
      </c>
    </row>
    <row r="47" spans="1:6" ht="47.65" customHeight="1" x14ac:dyDescent="0.25">
      <c r="A47" s="36" t="s">
        <v>88</v>
      </c>
      <c r="B47" s="37" t="s">
        <v>32</v>
      </c>
      <c r="C47" s="38" t="s">
        <v>89</v>
      </c>
      <c r="D47" s="39" t="s">
        <v>47</v>
      </c>
      <c r="E47" s="39">
        <v>8561.7999999999993</v>
      </c>
      <c r="F47" s="40" t="str">
        <f t="shared" si="0"/>
        <v>-</v>
      </c>
    </row>
    <row r="48" spans="1:6" ht="66.599999999999994" customHeight="1" x14ac:dyDescent="0.25">
      <c r="A48" s="41" t="s">
        <v>90</v>
      </c>
      <c r="B48" s="37" t="s">
        <v>32</v>
      </c>
      <c r="C48" s="38" t="s">
        <v>91</v>
      </c>
      <c r="D48" s="39" t="s">
        <v>47</v>
      </c>
      <c r="E48" s="39">
        <v>8561.7999999999993</v>
      </c>
      <c r="F48" s="40" t="str">
        <f t="shared" si="0"/>
        <v>-</v>
      </c>
    </row>
    <row r="49" spans="1:6" ht="28.5" customHeight="1" x14ac:dyDescent="0.25">
      <c r="A49" s="36" t="s">
        <v>92</v>
      </c>
      <c r="B49" s="37" t="s">
        <v>32</v>
      </c>
      <c r="C49" s="38" t="s">
        <v>93</v>
      </c>
      <c r="D49" s="39">
        <v>8074436.5700000003</v>
      </c>
      <c r="E49" s="39">
        <v>7747031.0700000003</v>
      </c>
      <c r="F49" s="40">
        <f t="shared" si="0"/>
        <v>327405.5</v>
      </c>
    </row>
    <row r="50" spans="1:6" ht="28.5" customHeight="1" x14ac:dyDescent="0.25">
      <c r="A50" s="36" t="s">
        <v>94</v>
      </c>
      <c r="B50" s="37" t="s">
        <v>32</v>
      </c>
      <c r="C50" s="38" t="s">
        <v>95</v>
      </c>
      <c r="D50" s="39">
        <v>8074436.5700000003</v>
      </c>
      <c r="E50" s="39">
        <v>7747031.0700000003</v>
      </c>
      <c r="F50" s="40">
        <f t="shared" si="0"/>
        <v>327405.5</v>
      </c>
    </row>
    <row r="51" spans="1:6" ht="57" customHeight="1" x14ac:dyDescent="0.25">
      <c r="A51" s="36" t="s">
        <v>96</v>
      </c>
      <c r="B51" s="37" t="s">
        <v>32</v>
      </c>
      <c r="C51" s="38" t="s">
        <v>97</v>
      </c>
      <c r="D51" s="39">
        <v>4301926.6399999997</v>
      </c>
      <c r="E51" s="39">
        <v>3923997.68</v>
      </c>
      <c r="F51" s="40">
        <f t="shared" si="0"/>
        <v>377928.9599999995</v>
      </c>
    </row>
    <row r="52" spans="1:6" ht="95.1" customHeight="1" x14ac:dyDescent="0.25">
      <c r="A52" s="41" t="s">
        <v>98</v>
      </c>
      <c r="B52" s="37" t="s">
        <v>32</v>
      </c>
      <c r="C52" s="38" t="s">
        <v>99</v>
      </c>
      <c r="D52" s="39">
        <v>4301926.6399999997</v>
      </c>
      <c r="E52" s="39">
        <v>3923997.68</v>
      </c>
      <c r="F52" s="40">
        <f t="shared" si="0"/>
        <v>377928.9599999995</v>
      </c>
    </row>
    <row r="53" spans="1:6" ht="66.599999999999994" customHeight="1" x14ac:dyDescent="0.25">
      <c r="A53" s="41" t="s">
        <v>100</v>
      </c>
      <c r="B53" s="37" t="s">
        <v>32</v>
      </c>
      <c r="C53" s="38" t="s">
        <v>101</v>
      </c>
      <c r="D53" s="39">
        <v>22082.27</v>
      </c>
      <c r="E53" s="39">
        <v>22961.47</v>
      </c>
      <c r="F53" s="40" t="str">
        <f t="shared" ref="F53:F84" si="1">IF(OR(D53="-",IF(E53="-",0,E53)&gt;=IF(D53="-",0,D53)),"-",IF(D53="-",0,D53)-IF(E53="-",0,E53))</f>
        <v>-</v>
      </c>
    </row>
    <row r="54" spans="1:6" ht="104.65" customHeight="1" x14ac:dyDescent="0.25">
      <c r="A54" s="41" t="s">
        <v>102</v>
      </c>
      <c r="B54" s="37" t="s">
        <v>32</v>
      </c>
      <c r="C54" s="38" t="s">
        <v>103</v>
      </c>
      <c r="D54" s="39">
        <v>22082.27</v>
      </c>
      <c r="E54" s="39">
        <v>22961.47</v>
      </c>
      <c r="F54" s="40" t="str">
        <f t="shared" si="1"/>
        <v>-</v>
      </c>
    </row>
    <row r="55" spans="1:6" ht="57" customHeight="1" x14ac:dyDescent="0.25">
      <c r="A55" s="36" t="s">
        <v>104</v>
      </c>
      <c r="B55" s="37" t="s">
        <v>32</v>
      </c>
      <c r="C55" s="38" t="s">
        <v>105</v>
      </c>
      <c r="D55" s="39">
        <v>4419822.8899999997</v>
      </c>
      <c r="E55" s="39">
        <v>4181746.08</v>
      </c>
      <c r="F55" s="40">
        <f t="shared" si="1"/>
        <v>238076.80999999959</v>
      </c>
    </row>
    <row r="56" spans="1:6" ht="95.1" customHeight="1" x14ac:dyDescent="0.25">
      <c r="A56" s="41" t="s">
        <v>106</v>
      </c>
      <c r="B56" s="37" t="s">
        <v>32</v>
      </c>
      <c r="C56" s="38" t="s">
        <v>107</v>
      </c>
      <c r="D56" s="39">
        <v>4419822.8899999997</v>
      </c>
      <c r="E56" s="39">
        <v>4181746.08</v>
      </c>
      <c r="F56" s="40">
        <f t="shared" si="1"/>
        <v>238076.80999999959</v>
      </c>
    </row>
    <row r="57" spans="1:6" ht="57" customHeight="1" x14ac:dyDescent="0.25">
      <c r="A57" s="36" t="s">
        <v>108</v>
      </c>
      <c r="B57" s="37" t="s">
        <v>32</v>
      </c>
      <c r="C57" s="38" t="s">
        <v>109</v>
      </c>
      <c r="D57" s="39">
        <v>-669395.23</v>
      </c>
      <c r="E57" s="39">
        <v>-381674.16</v>
      </c>
      <c r="F57" s="40" t="str">
        <f t="shared" si="1"/>
        <v>-</v>
      </c>
    </row>
    <row r="58" spans="1:6" ht="95.1" customHeight="1" x14ac:dyDescent="0.25">
      <c r="A58" s="41" t="s">
        <v>110</v>
      </c>
      <c r="B58" s="37" t="s">
        <v>32</v>
      </c>
      <c r="C58" s="38" t="s">
        <v>111</v>
      </c>
      <c r="D58" s="39">
        <v>-669395.23</v>
      </c>
      <c r="E58" s="39">
        <v>-381674.16</v>
      </c>
      <c r="F58" s="40" t="str">
        <f t="shared" si="1"/>
        <v>-</v>
      </c>
    </row>
    <row r="59" spans="1:6" ht="15" x14ac:dyDescent="0.25">
      <c r="A59" s="36" t="s">
        <v>112</v>
      </c>
      <c r="B59" s="37" t="s">
        <v>32</v>
      </c>
      <c r="C59" s="38" t="s">
        <v>113</v>
      </c>
      <c r="D59" s="39">
        <v>25255400</v>
      </c>
      <c r="E59" s="39">
        <v>26884017.530000001</v>
      </c>
      <c r="F59" s="40" t="str">
        <f t="shared" si="1"/>
        <v>-</v>
      </c>
    </row>
    <row r="60" spans="1:6" ht="15" x14ac:dyDescent="0.25">
      <c r="A60" s="36" t="s">
        <v>114</v>
      </c>
      <c r="B60" s="37" t="s">
        <v>32</v>
      </c>
      <c r="C60" s="38" t="s">
        <v>115</v>
      </c>
      <c r="D60" s="39">
        <v>3274100</v>
      </c>
      <c r="E60" s="39">
        <v>3045494.64</v>
      </c>
      <c r="F60" s="40">
        <f t="shared" si="1"/>
        <v>228605.35999999987</v>
      </c>
    </row>
    <row r="61" spans="1:6" ht="38.1" customHeight="1" x14ac:dyDescent="0.25">
      <c r="A61" s="36" t="s">
        <v>116</v>
      </c>
      <c r="B61" s="37" t="s">
        <v>32</v>
      </c>
      <c r="C61" s="38" t="s">
        <v>117</v>
      </c>
      <c r="D61" s="39">
        <v>3274100</v>
      </c>
      <c r="E61" s="39">
        <v>3045494.64</v>
      </c>
      <c r="F61" s="40">
        <f t="shared" si="1"/>
        <v>228605.35999999987</v>
      </c>
    </row>
    <row r="62" spans="1:6" ht="66.599999999999994" customHeight="1" x14ac:dyDescent="0.25">
      <c r="A62" s="36" t="s">
        <v>118</v>
      </c>
      <c r="B62" s="37" t="s">
        <v>32</v>
      </c>
      <c r="C62" s="38" t="s">
        <v>119</v>
      </c>
      <c r="D62" s="39">
        <v>3274100</v>
      </c>
      <c r="E62" s="39">
        <v>3045494.64</v>
      </c>
      <c r="F62" s="40">
        <f t="shared" si="1"/>
        <v>228605.35999999987</v>
      </c>
    </row>
    <row r="63" spans="1:6" ht="15" x14ac:dyDescent="0.25">
      <c r="A63" s="36" t="s">
        <v>120</v>
      </c>
      <c r="B63" s="37" t="s">
        <v>32</v>
      </c>
      <c r="C63" s="38" t="s">
        <v>121</v>
      </c>
      <c r="D63" s="39">
        <v>21981300</v>
      </c>
      <c r="E63" s="39">
        <v>23838522.890000001</v>
      </c>
      <c r="F63" s="40" t="str">
        <f t="shared" si="1"/>
        <v>-</v>
      </c>
    </row>
    <row r="64" spans="1:6" ht="15" x14ac:dyDescent="0.25">
      <c r="A64" s="36" t="s">
        <v>122</v>
      </c>
      <c r="B64" s="37" t="s">
        <v>32</v>
      </c>
      <c r="C64" s="38" t="s">
        <v>123</v>
      </c>
      <c r="D64" s="39">
        <v>13687000</v>
      </c>
      <c r="E64" s="39">
        <v>16664621.529999999</v>
      </c>
      <c r="F64" s="40" t="str">
        <f t="shared" si="1"/>
        <v>-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13687000</v>
      </c>
      <c r="E65" s="39">
        <v>16664621.529999999</v>
      </c>
      <c r="F65" s="40" t="str">
        <f t="shared" si="1"/>
        <v>-</v>
      </c>
    </row>
    <row r="66" spans="1:6" ht="15" x14ac:dyDescent="0.25">
      <c r="A66" s="36" t="s">
        <v>126</v>
      </c>
      <c r="B66" s="37" t="s">
        <v>32</v>
      </c>
      <c r="C66" s="38" t="s">
        <v>127</v>
      </c>
      <c r="D66" s="39">
        <v>8294300</v>
      </c>
      <c r="E66" s="39">
        <v>7173901.3600000003</v>
      </c>
      <c r="F66" s="40">
        <f t="shared" si="1"/>
        <v>1120398.6399999997</v>
      </c>
    </row>
    <row r="67" spans="1:6" ht="28.5" customHeight="1" x14ac:dyDescent="0.25">
      <c r="A67" s="36" t="s">
        <v>128</v>
      </c>
      <c r="B67" s="37" t="s">
        <v>32</v>
      </c>
      <c r="C67" s="38" t="s">
        <v>129</v>
      </c>
      <c r="D67" s="39">
        <v>8294300</v>
      </c>
      <c r="E67" s="39">
        <v>7173901.3600000003</v>
      </c>
      <c r="F67" s="40">
        <f t="shared" si="1"/>
        <v>1120398.6399999997</v>
      </c>
    </row>
    <row r="68" spans="1:6" ht="28.5" customHeight="1" x14ac:dyDescent="0.25">
      <c r="A68" s="36" t="s">
        <v>130</v>
      </c>
      <c r="B68" s="37" t="s">
        <v>32</v>
      </c>
      <c r="C68" s="38" t="s">
        <v>131</v>
      </c>
      <c r="D68" s="39">
        <v>95233099.530000001</v>
      </c>
      <c r="E68" s="39">
        <v>46056532.079999998</v>
      </c>
      <c r="F68" s="40">
        <f t="shared" si="1"/>
        <v>49176567.450000003</v>
      </c>
    </row>
    <row r="69" spans="1:6" ht="66.599999999999994" customHeight="1" x14ac:dyDescent="0.25">
      <c r="A69" s="41" t="s">
        <v>132</v>
      </c>
      <c r="B69" s="37" t="s">
        <v>32</v>
      </c>
      <c r="C69" s="38" t="s">
        <v>133</v>
      </c>
      <c r="D69" s="39">
        <v>94774283.099999994</v>
      </c>
      <c r="E69" s="39">
        <v>45687023.560000002</v>
      </c>
      <c r="F69" s="40">
        <f t="shared" si="1"/>
        <v>49087259.539999992</v>
      </c>
    </row>
    <row r="70" spans="1:6" ht="57" customHeight="1" x14ac:dyDescent="0.25">
      <c r="A70" s="36" t="s">
        <v>134</v>
      </c>
      <c r="B70" s="37" t="s">
        <v>32</v>
      </c>
      <c r="C70" s="38" t="s">
        <v>135</v>
      </c>
      <c r="D70" s="39">
        <v>7750345</v>
      </c>
      <c r="E70" s="39">
        <v>5230029.58</v>
      </c>
      <c r="F70" s="40">
        <f t="shared" si="1"/>
        <v>2520315.42</v>
      </c>
    </row>
    <row r="71" spans="1:6" ht="66.599999999999994" customHeight="1" x14ac:dyDescent="0.25">
      <c r="A71" s="41" t="s">
        <v>136</v>
      </c>
      <c r="B71" s="37" t="s">
        <v>32</v>
      </c>
      <c r="C71" s="38" t="s">
        <v>137</v>
      </c>
      <c r="D71" s="39">
        <v>7750345</v>
      </c>
      <c r="E71" s="39">
        <v>5230029.58</v>
      </c>
      <c r="F71" s="40">
        <f t="shared" si="1"/>
        <v>2520315.42</v>
      </c>
    </row>
    <row r="72" spans="1:6" ht="66.599999999999994" customHeight="1" x14ac:dyDescent="0.25">
      <c r="A72" s="41" t="s">
        <v>138</v>
      </c>
      <c r="B72" s="37" t="s">
        <v>32</v>
      </c>
      <c r="C72" s="38" t="s">
        <v>139</v>
      </c>
      <c r="D72" s="39">
        <v>87002486.099999994</v>
      </c>
      <c r="E72" s="39">
        <v>40435541.979999997</v>
      </c>
      <c r="F72" s="40">
        <f t="shared" si="1"/>
        <v>46566944.119999997</v>
      </c>
    </row>
    <row r="73" spans="1:6" ht="57" customHeight="1" x14ac:dyDescent="0.25">
      <c r="A73" s="36" t="s">
        <v>140</v>
      </c>
      <c r="B73" s="37" t="s">
        <v>32</v>
      </c>
      <c r="C73" s="38" t="s">
        <v>141</v>
      </c>
      <c r="D73" s="39">
        <v>87002486.099999994</v>
      </c>
      <c r="E73" s="39">
        <v>40435541.979999997</v>
      </c>
      <c r="F73" s="40">
        <f t="shared" si="1"/>
        <v>46566944.119999997</v>
      </c>
    </row>
    <row r="74" spans="1:6" ht="76.150000000000006" customHeight="1" x14ac:dyDescent="0.25">
      <c r="A74" s="41" t="s">
        <v>142</v>
      </c>
      <c r="B74" s="37" t="s">
        <v>32</v>
      </c>
      <c r="C74" s="38" t="s">
        <v>143</v>
      </c>
      <c r="D74" s="39">
        <v>21452</v>
      </c>
      <c r="E74" s="39">
        <v>21452</v>
      </c>
      <c r="F74" s="40" t="str">
        <f t="shared" si="1"/>
        <v>-</v>
      </c>
    </row>
    <row r="75" spans="1:6" ht="57" customHeight="1" x14ac:dyDescent="0.25">
      <c r="A75" s="36" t="s">
        <v>144</v>
      </c>
      <c r="B75" s="37" t="s">
        <v>32</v>
      </c>
      <c r="C75" s="38" t="s">
        <v>145</v>
      </c>
      <c r="D75" s="39">
        <v>21452</v>
      </c>
      <c r="E75" s="39">
        <v>21452</v>
      </c>
      <c r="F75" s="40" t="str">
        <f t="shared" si="1"/>
        <v>-</v>
      </c>
    </row>
    <row r="76" spans="1:6" ht="38.1" customHeight="1" x14ac:dyDescent="0.25">
      <c r="A76" s="36" t="s">
        <v>146</v>
      </c>
      <c r="B76" s="37" t="s">
        <v>32</v>
      </c>
      <c r="C76" s="38" t="s">
        <v>147</v>
      </c>
      <c r="D76" s="39">
        <v>8816.43</v>
      </c>
      <c r="E76" s="39">
        <v>8816.43</v>
      </c>
      <c r="F76" s="40" t="str">
        <f t="shared" si="1"/>
        <v>-</v>
      </c>
    </row>
    <row r="77" spans="1:6" ht="38.1" customHeight="1" x14ac:dyDescent="0.25">
      <c r="A77" s="36" t="s">
        <v>148</v>
      </c>
      <c r="B77" s="37" t="s">
        <v>32</v>
      </c>
      <c r="C77" s="38" t="s">
        <v>149</v>
      </c>
      <c r="D77" s="39">
        <v>8816.43</v>
      </c>
      <c r="E77" s="39">
        <v>8816.43</v>
      </c>
      <c r="F77" s="40" t="str">
        <f t="shared" si="1"/>
        <v>-</v>
      </c>
    </row>
    <row r="78" spans="1:6" ht="76.150000000000006" customHeight="1" x14ac:dyDescent="0.25">
      <c r="A78" s="41" t="s">
        <v>150</v>
      </c>
      <c r="B78" s="37" t="s">
        <v>32</v>
      </c>
      <c r="C78" s="38" t="s">
        <v>151</v>
      </c>
      <c r="D78" s="39">
        <v>8816.43</v>
      </c>
      <c r="E78" s="39">
        <v>8816.43</v>
      </c>
      <c r="F78" s="40" t="str">
        <f t="shared" si="1"/>
        <v>-</v>
      </c>
    </row>
    <row r="79" spans="1:6" ht="66.599999999999994" customHeight="1" x14ac:dyDescent="0.25">
      <c r="A79" s="41" t="s">
        <v>152</v>
      </c>
      <c r="B79" s="37" t="s">
        <v>32</v>
      </c>
      <c r="C79" s="38" t="s">
        <v>153</v>
      </c>
      <c r="D79" s="39">
        <v>450000</v>
      </c>
      <c r="E79" s="39">
        <v>360692.09</v>
      </c>
      <c r="F79" s="40">
        <f t="shared" si="1"/>
        <v>89307.909999999974</v>
      </c>
    </row>
    <row r="80" spans="1:6" ht="66.599999999999994" customHeight="1" x14ac:dyDescent="0.25">
      <c r="A80" s="41" t="s">
        <v>154</v>
      </c>
      <c r="B80" s="37" t="s">
        <v>32</v>
      </c>
      <c r="C80" s="38" t="s">
        <v>155</v>
      </c>
      <c r="D80" s="39">
        <v>450000</v>
      </c>
      <c r="E80" s="39">
        <v>360692.09</v>
      </c>
      <c r="F80" s="40">
        <f t="shared" si="1"/>
        <v>89307.909999999974</v>
      </c>
    </row>
    <row r="81" spans="1:6" ht="57" customHeight="1" x14ac:dyDescent="0.25">
      <c r="A81" s="36" t="s">
        <v>156</v>
      </c>
      <c r="B81" s="37" t="s">
        <v>32</v>
      </c>
      <c r="C81" s="38" t="s">
        <v>157</v>
      </c>
      <c r="D81" s="39">
        <v>450000</v>
      </c>
      <c r="E81" s="39">
        <v>360692.09</v>
      </c>
      <c r="F81" s="40">
        <f t="shared" si="1"/>
        <v>89307.909999999974</v>
      </c>
    </row>
    <row r="82" spans="1:6" ht="18.95" customHeight="1" x14ac:dyDescent="0.25">
      <c r="A82" s="36" t="s">
        <v>158</v>
      </c>
      <c r="B82" s="37" t="s">
        <v>32</v>
      </c>
      <c r="C82" s="38" t="s">
        <v>159</v>
      </c>
      <c r="D82" s="39">
        <v>2984184.3</v>
      </c>
      <c r="E82" s="39">
        <v>2387604.36</v>
      </c>
      <c r="F82" s="40">
        <f t="shared" si="1"/>
        <v>596579.93999999994</v>
      </c>
    </row>
    <row r="83" spans="1:6" ht="15" x14ac:dyDescent="0.25">
      <c r="A83" s="36" t="s">
        <v>160</v>
      </c>
      <c r="B83" s="37" t="s">
        <v>32</v>
      </c>
      <c r="C83" s="38" t="s">
        <v>161</v>
      </c>
      <c r="D83" s="39">
        <v>2970020</v>
      </c>
      <c r="E83" s="39">
        <v>2228060</v>
      </c>
      <c r="F83" s="40">
        <f t="shared" si="1"/>
        <v>741960</v>
      </c>
    </row>
    <row r="84" spans="1:6" ht="18.95" customHeight="1" x14ac:dyDescent="0.25">
      <c r="A84" s="36" t="s">
        <v>162</v>
      </c>
      <c r="B84" s="37" t="s">
        <v>32</v>
      </c>
      <c r="C84" s="38" t="s">
        <v>163</v>
      </c>
      <c r="D84" s="39">
        <v>2970020</v>
      </c>
      <c r="E84" s="39">
        <v>2228060</v>
      </c>
      <c r="F84" s="40">
        <f t="shared" si="1"/>
        <v>741960</v>
      </c>
    </row>
    <row r="85" spans="1:6" ht="28.5" customHeight="1" x14ac:dyDescent="0.25">
      <c r="A85" s="36" t="s">
        <v>164</v>
      </c>
      <c r="B85" s="37" t="s">
        <v>32</v>
      </c>
      <c r="C85" s="38" t="s">
        <v>165</v>
      </c>
      <c r="D85" s="39">
        <v>2970020</v>
      </c>
      <c r="E85" s="39">
        <v>2228060</v>
      </c>
      <c r="F85" s="40">
        <f t="shared" ref="F85:F112" si="2">IF(OR(D85="-",IF(E85="-",0,E85)&gt;=IF(D85="-",0,D85)),"-",IF(D85="-",0,D85)-IF(E85="-",0,E85))</f>
        <v>741960</v>
      </c>
    </row>
    <row r="86" spans="1:6" ht="15" x14ac:dyDescent="0.25">
      <c r="A86" s="36" t="s">
        <v>166</v>
      </c>
      <c r="B86" s="37" t="s">
        <v>32</v>
      </c>
      <c r="C86" s="38" t="s">
        <v>167</v>
      </c>
      <c r="D86" s="39">
        <v>14164.3</v>
      </c>
      <c r="E86" s="39">
        <v>159544.35999999999</v>
      </c>
      <c r="F86" s="40" t="str">
        <f t="shared" si="2"/>
        <v>-</v>
      </c>
    </row>
    <row r="87" spans="1:6" ht="18.95" customHeight="1" x14ac:dyDescent="0.25">
      <c r="A87" s="36" t="s">
        <v>168</v>
      </c>
      <c r="B87" s="37" t="s">
        <v>32</v>
      </c>
      <c r="C87" s="38" t="s">
        <v>169</v>
      </c>
      <c r="D87" s="39">
        <v>14164.3</v>
      </c>
      <c r="E87" s="39">
        <v>159544.35999999999</v>
      </c>
      <c r="F87" s="40" t="str">
        <f t="shared" si="2"/>
        <v>-</v>
      </c>
    </row>
    <row r="88" spans="1:6" ht="18.95" customHeight="1" x14ac:dyDescent="0.25">
      <c r="A88" s="36" t="s">
        <v>170</v>
      </c>
      <c r="B88" s="37" t="s">
        <v>32</v>
      </c>
      <c r="C88" s="38" t="s">
        <v>171</v>
      </c>
      <c r="D88" s="39">
        <v>14164.3</v>
      </c>
      <c r="E88" s="39">
        <v>159544.35999999999</v>
      </c>
      <c r="F88" s="40" t="str">
        <f t="shared" si="2"/>
        <v>-</v>
      </c>
    </row>
    <row r="89" spans="1:6" ht="18.95" customHeight="1" x14ac:dyDescent="0.25">
      <c r="A89" s="36" t="s">
        <v>172</v>
      </c>
      <c r="B89" s="37" t="s">
        <v>32</v>
      </c>
      <c r="C89" s="38" t="s">
        <v>173</v>
      </c>
      <c r="D89" s="39">
        <v>23081300</v>
      </c>
      <c r="E89" s="39">
        <v>13304220.43</v>
      </c>
      <c r="F89" s="40">
        <f t="shared" si="2"/>
        <v>9777079.5700000003</v>
      </c>
    </row>
    <row r="90" spans="1:6" ht="28.5" customHeight="1" x14ac:dyDescent="0.25">
      <c r="A90" s="36" t="s">
        <v>174</v>
      </c>
      <c r="B90" s="37" t="s">
        <v>32</v>
      </c>
      <c r="C90" s="38" t="s">
        <v>175</v>
      </c>
      <c r="D90" s="39">
        <v>23081300</v>
      </c>
      <c r="E90" s="39">
        <v>13304220.43</v>
      </c>
      <c r="F90" s="40">
        <f t="shared" si="2"/>
        <v>9777079.5700000003</v>
      </c>
    </row>
    <row r="91" spans="1:6" ht="28.5" customHeight="1" x14ac:dyDescent="0.25">
      <c r="A91" s="36" t="s">
        <v>176</v>
      </c>
      <c r="B91" s="37" t="s">
        <v>32</v>
      </c>
      <c r="C91" s="38" t="s">
        <v>177</v>
      </c>
      <c r="D91" s="39">
        <v>7600000</v>
      </c>
      <c r="E91" s="39">
        <v>8365445.2300000004</v>
      </c>
      <c r="F91" s="40" t="str">
        <f t="shared" si="2"/>
        <v>-</v>
      </c>
    </row>
    <row r="92" spans="1:6" ht="38.1" customHeight="1" x14ac:dyDescent="0.25">
      <c r="A92" s="36" t="s">
        <v>178</v>
      </c>
      <c r="B92" s="37" t="s">
        <v>32</v>
      </c>
      <c r="C92" s="38" t="s">
        <v>179</v>
      </c>
      <c r="D92" s="39">
        <v>7600000</v>
      </c>
      <c r="E92" s="39">
        <v>8365445.2300000004</v>
      </c>
      <c r="F92" s="40" t="str">
        <f t="shared" si="2"/>
        <v>-</v>
      </c>
    </row>
    <row r="93" spans="1:6" ht="38.1" customHeight="1" x14ac:dyDescent="0.25">
      <c r="A93" s="36" t="s">
        <v>180</v>
      </c>
      <c r="B93" s="37" t="s">
        <v>32</v>
      </c>
      <c r="C93" s="38" t="s">
        <v>181</v>
      </c>
      <c r="D93" s="39">
        <v>15481300</v>
      </c>
      <c r="E93" s="39">
        <v>4938775.2</v>
      </c>
      <c r="F93" s="40">
        <f t="shared" si="2"/>
        <v>10542524.800000001</v>
      </c>
    </row>
    <row r="94" spans="1:6" ht="47.65" customHeight="1" x14ac:dyDescent="0.25">
      <c r="A94" s="36" t="s">
        <v>182</v>
      </c>
      <c r="B94" s="37" t="s">
        <v>32</v>
      </c>
      <c r="C94" s="38" t="s">
        <v>183</v>
      </c>
      <c r="D94" s="39">
        <v>15481300</v>
      </c>
      <c r="E94" s="39">
        <v>4938775.2</v>
      </c>
      <c r="F94" s="40">
        <f t="shared" si="2"/>
        <v>10542524.800000001</v>
      </c>
    </row>
    <row r="95" spans="1:6" ht="15" x14ac:dyDescent="0.25">
      <c r="A95" s="36" t="s">
        <v>184</v>
      </c>
      <c r="B95" s="37" t="s">
        <v>32</v>
      </c>
      <c r="C95" s="38" t="s">
        <v>185</v>
      </c>
      <c r="D95" s="39" t="s">
        <v>47</v>
      </c>
      <c r="E95" s="39">
        <v>9444.82</v>
      </c>
      <c r="F95" s="40" t="str">
        <f t="shared" si="2"/>
        <v>-</v>
      </c>
    </row>
    <row r="96" spans="1:6" ht="15" x14ac:dyDescent="0.25">
      <c r="A96" s="36" t="s">
        <v>186</v>
      </c>
      <c r="B96" s="37" t="s">
        <v>32</v>
      </c>
      <c r="C96" s="38" t="s">
        <v>187</v>
      </c>
      <c r="D96" s="39" t="s">
        <v>47</v>
      </c>
      <c r="E96" s="39">
        <v>9444.82</v>
      </c>
      <c r="F96" s="40" t="str">
        <f t="shared" si="2"/>
        <v>-</v>
      </c>
    </row>
    <row r="97" spans="1:6" ht="18.95" customHeight="1" x14ac:dyDescent="0.25">
      <c r="A97" s="36" t="s">
        <v>188</v>
      </c>
      <c r="B97" s="37" t="s">
        <v>32</v>
      </c>
      <c r="C97" s="38" t="s">
        <v>189</v>
      </c>
      <c r="D97" s="39" t="s">
        <v>47</v>
      </c>
      <c r="E97" s="39">
        <v>9444.82</v>
      </c>
      <c r="F97" s="40" t="str">
        <f t="shared" si="2"/>
        <v>-</v>
      </c>
    </row>
    <row r="98" spans="1:6" ht="15" x14ac:dyDescent="0.25">
      <c r="A98" s="36" t="s">
        <v>190</v>
      </c>
      <c r="B98" s="37" t="s">
        <v>32</v>
      </c>
      <c r="C98" s="38" t="s">
        <v>191</v>
      </c>
      <c r="D98" s="39">
        <v>95820793.950000003</v>
      </c>
      <c r="E98" s="39">
        <v>95320318.099999994</v>
      </c>
      <c r="F98" s="40">
        <f t="shared" si="2"/>
        <v>500475.85000000894</v>
      </c>
    </row>
    <row r="99" spans="1:6" ht="28.5" customHeight="1" x14ac:dyDescent="0.25">
      <c r="A99" s="36" t="s">
        <v>192</v>
      </c>
      <c r="B99" s="37" t="s">
        <v>32</v>
      </c>
      <c r="C99" s="38" t="s">
        <v>193</v>
      </c>
      <c r="D99" s="39">
        <v>95820793.950000003</v>
      </c>
      <c r="E99" s="39">
        <v>95320318.099999994</v>
      </c>
      <c r="F99" s="40">
        <f t="shared" si="2"/>
        <v>500475.85000000894</v>
      </c>
    </row>
    <row r="100" spans="1:6" ht="18.95" customHeight="1" x14ac:dyDescent="0.25">
      <c r="A100" s="36" t="s">
        <v>194</v>
      </c>
      <c r="B100" s="37" t="s">
        <v>32</v>
      </c>
      <c r="C100" s="38" t="s">
        <v>195</v>
      </c>
      <c r="D100" s="39">
        <v>34901100</v>
      </c>
      <c r="E100" s="39">
        <v>34901100</v>
      </c>
      <c r="F100" s="40" t="str">
        <f t="shared" si="2"/>
        <v>-</v>
      </c>
    </row>
    <row r="101" spans="1:6" ht="38.1" customHeight="1" x14ac:dyDescent="0.25">
      <c r="A101" s="36" t="s">
        <v>196</v>
      </c>
      <c r="B101" s="37" t="s">
        <v>32</v>
      </c>
      <c r="C101" s="38" t="s">
        <v>197</v>
      </c>
      <c r="D101" s="39">
        <v>34901100</v>
      </c>
      <c r="E101" s="39">
        <v>34901100</v>
      </c>
      <c r="F101" s="40" t="str">
        <f t="shared" si="2"/>
        <v>-</v>
      </c>
    </row>
    <row r="102" spans="1:6" ht="28.5" customHeight="1" x14ac:dyDescent="0.25">
      <c r="A102" s="36" t="s">
        <v>198</v>
      </c>
      <c r="B102" s="37" t="s">
        <v>32</v>
      </c>
      <c r="C102" s="38" t="s">
        <v>199</v>
      </c>
      <c r="D102" s="39">
        <v>34901100</v>
      </c>
      <c r="E102" s="39">
        <v>34901100</v>
      </c>
      <c r="F102" s="40" t="str">
        <f t="shared" si="2"/>
        <v>-</v>
      </c>
    </row>
    <row r="103" spans="1:6" ht="28.5" customHeight="1" x14ac:dyDescent="0.25">
      <c r="A103" s="36" t="s">
        <v>200</v>
      </c>
      <c r="B103" s="37" t="s">
        <v>32</v>
      </c>
      <c r="C103" s="38" t="s">
        <v>201</v>
      </c>
      <c r="D103" s="39">
        <v>60098953.950000003</v>
      </c>
      <c r="E103" s="39">
        <v>59598478.100000001</v>
      </c>
      <c r="F103" s="40">
        <f t="shared" si="2"/>
        <v>500475.85000000149</v>
      </c>
    </row>
    <row r="104" spans="1:6" ht="66.599999999999994" customHeight="1" x14ac:dyDescent="0.25">
      <c r="A104" s="41" t="s">
        <v>202</v>
      </c>
      <c r="B104" s="37" t="s">
        <v>32</v>
      </c>
      <c r="C104" s="38" t="s">
        <v>203</v>
      </c>
      <c r="D104" s="39">
        <v>33578053.950000003</v>
      </c>
      <c r="E104" s="39">
        <v>33578053.950000003</v>
      </c>
      <c r="F104" s="40" t="str">
        <f t="shared" si="2"/>
        <v>-</v>
      </c>
    </row>
    <row r="105" spans="1:6" ht="66.599999999999994" customHeight="1" x14ac:dyDescent="0.25">
      <c r="A105" s="41" t="s">
        <v>204</v>
      </c>
      <c r="B105" s="37" t="s">
        <v>32</v>
      </c>
      <c r="C105" s="38" t="s">
        <v>205</v>
      </c>
      <c r="D105" s="39">
        <v>33578053.950000003</v>
      </c>
      <c r="E105" s="39">
        <v>33578053.950000003</v>
      </c>
      <c r="F105" s="40" t="str">
        <f t="shared" si="2"/>
        <v>-</v>
      </c>
    </row>
    <row r="106" spans="1:6" ht="15" x14ac:dyDescent="0.25">
      <c r="A106" s="36" t="s">
        <v>206</v>
      </c>
      <c r="B106" s="37" t="s">
        <v>32</v>
      </c>
      <c r="C106" s="38" t="s">
        <v>207</v>
      </c>
      <c r="D106" s="39">
        <v>26520900</v>
      </c>
      <c r="E106" s="39">
        <v>26020424.149999999</v>
      </c>
      <c r="F106" s="40">
        <f t="shared" si="2"/>
        <v>500475.85000000149</v>
      </c>
    </row>
    <row r="107" spans="1:6" ht="18.95" customHeight="1" x14ac:dyDescent="0.25">
      <c r="A107" s="36" t="s">
        <v>208</v>
      </c>
      <c r="B107" s="37" t="s">
        <v>32</v>
      </c>
      <c r="C107" s="38" t="s">
        <v>209</v>
      </c>
      <c r="D107" s="39">
        <v>26520900</v>
      </c>
      <c r="E107" s="39">
        <v>26020424.149999999</v>
      </c>
      <c r="F107" s="40">
        <f t="shared" si="2"/>
        <v>500475.85000000149</v>
      </c>
    </row>
    <row r="108" spans="1:6" ht="18.95" customHeight="1" x14ac:dyDescent="0.25">
      <c r="A108" s="36" t="s">
        <v>210</v>
      </c>
      <c r="B108" s="37" t="s">
        <v>32</v>
      </c>
      <c r="C108" s="38" t="s">
        <v>211</v>
      </c>
      <c r="D108" s="39">
        <v>820740</v>
      </c>
      <c r="E108" s="39">
        <v>820740</v>
      </c>
      <c r="F108" s="40" t="str">
        <f t="shared" si="2"/>
        <v>-</v>
      </c>
    </row>
    <row r="109" spans="1:6" ht="28.5" customHeight="1" x14ac:dyDescent="0.25">
      <c r="A109" s="36" t="s">
        <v>212</v>
      </c>
      <c r="B109" s="37" t="s">
        <v>32</v>
      </c>
      <c r="C109" s="38" t="s">
        <v>213</v>
      </c>
      <c r="D109" s="39">
        <v>7040</v>
      </c>
      <c r="E109" s="39">
        <v>7040</v>
      </c>
      <c r="F109" s="40" t="str">
        <f t="shared" si="2"/>
        <v>-</v>
      </c>
    </row>
    <row r="110" spans="1:6" ht="28.5" customHeight="1" x14ac:dyDescent="0.25">
      <c r="A110" s="36" t="s">
        <v>214</v>
      </c>
      <c r="B110" s="37" t="s">
        <v>32</v>
      </c>
      <c r="C110" s="38" t="s">
        <v>215</v>
      </c>
      <c r="D110" s="39">
        <v>7040</v>
      </c>
      <c r="E110" s="39">
        <v>7040</v>
      </c>
      <c r="F110" s="40" t="str">
        <f t="shared" si="2"/>
        <v>-</v>
      </c>
    </row>
    <row r="111" spans="1:6" ht="38.1" customHeight="1" x14ac:dyDescent="0.25">
      <c r="A111" s="36" t="s">
        <v>216</v>
      </c>
      <c r="B111" s="37" t="s">
        <v>32</v>
      </c>
      <c r="C111" s="38" t="s">
        <v>217</v>
      </c>
      <c r="D111" s="39">
        <v>813700</v>
      </c>
      <c r="E111" s="39">
        <v>813700</v>
      </c>
      <c r="F111" s="40" t="str">
        <f t="shared" si="2"/>
        <v>-</v>
      </c>
    </row>
    <row r="112" spans="1:6" ht="38.1" customHeight="1" x14ac:dyDescent="0.25">
      <c r="A112" s="36" t="s">
        <v>218</v>
      </c>
      <c r="B112" s="37" t="s">
        <v>32</v>
      </c>
      <c r="C112" s="38" t="s">
        <v>219</v>
      </c>
      <c r="D112" s="39">
        <v>813700</v>
      </c>
      <c r="E112" s="39">
        <v>813700</v>
      </c>
      <c r="F112" s="40" t="str">
        <f t="shared" si="2"/>
        <v>-</v>
      </c>
    </row>
    <row r="113" spans="1:6" ht="12.75" customHeight="1" x14ac:dyDescent="0.25">
      <c r="A113" s="42"/>
      <c r="B113" s="43"/>
      <c r="C113" s="43"/>
      <c r="D113" s="44"/>
      <c r="E113" s="44"/>
      <c r="F11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7"/>
  <sheetViews>
    <sheetView showGridLines="0" topLeftCell="A142" workbookViewId="0">
      <selection activeCell="D168" sqref="D16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220</v>
      </c>
      <c r="B2" s="115"/>
      <c r="C2" s="115"/>
      <c r="D2" s="115"/>
      <c r="E2" s="18"/>
      <c r="F2" s="14" t="s">
        <v>221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6" t="s">
        <v>23</v>
      </c>
      <c r="C4" s="122" t="s">
        <v>222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48"/>
      <c r="D10" s="113"/>
      <c r="E10" s="49"/>
      <c r="F10" s="50"/>
    </row>
    <row r="11" spans="1:6" ht="13.15" hidden="1" customHeight="1" x14ac:dyDescent="0.25">
      <c r="A11" s="126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223</v>
      </c>
      <c r="B13" s="56" t="s">
        <v>224</v>
      </c>
      <c r="C13" s="57" t="s">
        <v>225</v>
      </c>
      <c r="D13" s="58">
        <v>332067955.98000002</v>
      </c>
      <c r="E13" s="59">
        <v>263437750.91999999</v>
      </c>
      <c r="F13" s="60">
        <f>IF(OR(D13="-",IF(E13="-",0,E13)&gt;=IF(D13="-",0,D13)),"-",IF(D13="-",0,D13)-IF(E13="-",0,E13))</f>
        <v>68630205.060000032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226</v>
      </c>
      <c r="B15" s="56" t="s">
        <v>224</v>
      </c>
      <c r="C15" s="57" t="s">
        <v>227</v>
      </c>
      <c r="D15" s="58">
        <v>47385373.390000001</v>
      </c>
      <c r="E15" s="59">
        <v>34525786.689999998</v>
      </c>
      <c r="F15" s="60">
        <f t="shared" ref="F15:F46" si="0">IF(OR(D15="-",IF(E15="-",0,E15)&gt;=IF(D15="-",0,D15)),"-",IF(D15="-",0,D15)-IF(E15="-",0,E15))</f>
        <v>12859586.700000003</v>
      </c>
    </row>
    <row r="16" spans="1:6" ht="38.1" customHeight="1" x14ac:dyDescent="0.25">
      <c r="A16" s="55" t="s">
        <v>228</v>
      </c>
      <c r="B16" s="56" t="s">
        <v>224</v>
      </c>
      <c r="C16" s="57" t="s">
        <v>229</v>
      </c>
      <c r="D16" s="58">
        <v>41392923</v>
      </c>
      <c r="E16" s="59">
        <v>31848619.460000001</v>
      </c>
      <c r="F16" s="60">
        <f t="shared" si="0"/>
        <v>9544303.5399999991</v>
      </c>
    </row>
    <row r="17" spans="1:6" ht="47.65" customHeight="1" x14ac:dyDescent="0.25">
      <c r="A17" s="67" t="s">
        <v>230</v>
      </c>
      <c r="B17" s="68" t="s">
        <v>224</v>
      </c>
      <c r="C17" s="69" t="s">
        <v>231</v>
      </c>
      <c r="D17" s="70">
        <v>31534588</v>
      </c>
      <c r="E17" s="71">
        <v>24556798.899999999</v>
      </c>
      <c r="F17" s="72">
        <f t="shared" si="0"/>
        <v>6977789.1000000015</v>
      </c>
    </row>
    <row r="18" spans="1:6" ht="18.95" customHeight="1" x14ac:dyDescent="0.25">
      <c r="A18" s="67" t="s">
        <v>232</v>
      </c>
      <c r="B18" s="68" t="s">
        <v>224</v>
      </c>
      <c r="C18" s="69" t="s">
        <v>233</v>
      </c>
      <c r="D18" s="70">
        <v>9250000</v>
      </c>
      <c r="E18" s="71">
        <v>6696867.5300000003</v>
      </c>
      <c r="F18" s="72">
        <f t="shared" si="0"/>
        <v>2553132.4699999997</v>
      </c>
    </row>
    <row r="19" spans="1:6" ht="15" x14ac:dyDescent="0.25">
      <c r="A19" s="67" t="s">
        <v>234</v>
      </c>
      <c r="B19" s="68" t="s">
        <v>224</v>
      </c>
      <c r="C19" s="69" t="s">
        <v>235</v>
      </c>
      <c r="D19" s="70">
        <v>588335</v>
      </c>
      <c r="E19" s="71">
        <v>588335</v>
      </c>
      <c r="F19" s="72" t="str">
        <f t="shared" si="0"/>
        <v>-</v>
      </c>
    </row>
    <row r="20" spans="1:6" ht="15" x14ac:dyDescent="0.25">
      <c r="A20" s="67" t="s">
        <v>236</v>
      </c>
      <c r="B20" s="68" t="s">
        <v>224</v>
      </c>
      <c r="C20" s="69" t="s">
        <v>237</v>
      </c>
      <c r="D20" s="70">
        <v>20000</v>
      </c>
      <c r="E20" s="71">
        <v>6618.03</v>
      </c>
      <c r="F20" s="72">
        <f t="shared" si="0"/>
        <v>13381.970000000001</v>
      </c>
    </row>
    <row r="21" spans="1:6" ht="15" x14ac:dyDescent="0.25">
      <c r="A21" s="67" t="s">
        <v>238</v>
      </c>
      <c r="B21" s="68" t="s">
        <v>224</v>
      </c>
      <c r="C21" s="69" t="s">
        <v>239</v>
      </c>
      <c r="D21" s="70">
        <v>150000</v>
      </c>
      <c r="E21" s="71">
        <v>108700</v>
      </c>
      <c r="F21" s="72">
        <f t="shared" si="0"/>
        <v>41300</v>
      </c>
    </row>
    <row r="22" spans="1:6" ht="18.95" customHeight="1" x14ac:dyDescent="0.25">
      <c r="A22" s="67" t="s">
        <v>240</v>
      </c>
      <c r="B22" s="68" t="s">
        <v>224</v>
      </c>
      <c r="C22" s="69" t="s">
        <v>241</v>
      </c>
      <c r="D22" s="70">
        <v>22067387</v>
      </c>
      <c r="E22" s="71">
        <v>17215773.530000001</v>
      </c>
      <c r="F22" s="72">
        <f t="shared" si="0"/>
        <v>4851613.4699999988</v>
      </c>
    </row>
    <row r="23" spans="1:6" ht="38.1" customHeight="1" x14ac:dyDescent="0.25">
      <c r="A23" s="67" t="s">
        <v>242</v>
      </c>
      <c r="B23" s="68" t="s">
        <v>224</v>
      </c>
      <c r="C23" s="69" t="s">
        <v>243</v>
      </c>
      <c r="D23" s="70">
        <v>6664351</v>
      </c>
      <c r="E23" s="71">
        <v>5048407.4800000004</v>
      </c>
      <c r="F23" s="72">
        <f t="shared" si="0"/>
        <v>1615943.5199999996</v>
      </c>
    </row>
    <row r="24" spans="1:6" ht="15" x14ac:dyDescent="0.25">
      <c r="A24" s="67" t="s">
        <v>238</v>
      </c>
      <c r="B24" s="68" t="s">
        <v>224</v>
      </c>
      <c r="C24" s="69" t="s">
        <v>244</v>
      </c>
      <c r="D24" s="70">
        <v>8370000</v>
      </c>
      <c r="E24" s="71">
        <v>6125789.7400000002</v>
      </c>
      <c r="F24" s="72">
        <f t="shared" si="0"/>
        <v>2244210.2599999998</v>
      </c>
    </row>
    <row r="25" spans="1:6" ht="15" x14ac:dyDescent="0.25">
      <c r="A25" s="67" t="s">
        <v>245</v>
      </c>
      <c r="B25" s="68" t="s">
        <v>224</v>
      </c>
      <c r="C25" s="69" t="s">
        <v>246</v>
      </c>
      <c r="D25" s="70">
        <v>730000</v>
      </c>
      <c r="E25" s="71">
        <v>462377.79</v>
      </c>
      <c r="F25" s="72">
        <f t="shared" si="0"/>
        <v>267622.21000000002</v>
      </c>
    </row>
    <row r="26" spans="1:6" ht="15" x14ac:dyDescent="0.25">
      <c r="A26" s="67" t="s">
        <v>247</v>
      </c>
      <c r="B26" s="68" t="s">
        <v>224</v>
      </c>
      <c r="C26" s="69" t="s">
        <v>248</v>
      </c>
      <c r="D26" s="70">
        <v>5000</v>
      </c>
      <c r="E26" s="71">
        <v>2500</v>
      </c>
      <c r="F26" s="72">
        <f t="shared" si="0"/>
        <v>2500</v>
      </c>
    </row>
    <row r="27" spans="1:6" ht="15" x14ac:dyDescent="0.25">
      <c r="A27" s="67" t="s">
        <v>249</v>
      </c>
      <c r="B27" s="68" t="s">
        <v>224</v>
      </c>
      <c r="C27" s="69" t="s">
        <v>250</v>
      </c>
      <c r="D27" s="70">
        <v>15000</v>
      </c>
      <c r="E27" s="71">
        <v>4118.03</v>
      </c>
      <c r="F27" s="72">
        <f t="shared" si="0"/>
        <v>10881.970000000001</v>
      </c>
    </row>
    <row r="28" spans="1:6" ht="15" x14ac:dyDescent="0.25">
      <c r="A28" s="67" t="s">
        <v>251</v>
      </c>
      <c r="B28" s="68" t="s">
        <v>224</v>
      </c>
      <c r="C28" s="69" t="s">
        <v>252</v>
      </c>
      <c r="D28" s="70">
        <v>494000</v>
      </c>
      <c r="E28" s="71">
        <v>494000</v>
      </c>
      <c r="F28" s="72" t="str">
        <f t="shared" si="0"/>
        <v>-</v>
      </c>
    </row>
    <row r="29" spans="1:6" ht="15" x14ac:dyDescent="0.25">
      <c r="A29" s="67" t="s">
        <v>251</v>
      </c>
      <c r="B29" s="68" t="s">
        <v>224</v>
      </c>
      <c r="C29" s="69" t="s">
        <v>253</v>
      </c>
      <c r="D29" s="70">
        <v>94335</v>
      </c>
      <c r="E29" s="71">
        <v>94335</v>
      </c>
      <c r="F29" s="72" t="str">
        <f t="shared" si="0"/>
        <v>-</v>
      </c>
    </row>
    <row r="30" spans="1:6" ht="18.95" customHeight="1" x14ac:dyDescent="0.25">
      <c r="A30" s="67" t="s">
        <v>240</v>
      </c>
      <c r="B30" s="68" t="s">
        <v>224</v>
      </c>
      <c r="C30" s="69" t="s">
        <v>254</v>
      </c>
      <c r="D30" s="70">
        <v>2152727</v>
      </c>
      <c r="E30" s="71">
        <v>1775693.2</v>
      </c>
      <c r="F30" s="72">
        <f t="shared" si="0"/>
        <v>377033.80000000005</v>
      </c>
    </row>
    <row r="31" spans="1:6" ht="38.1" customHeight="1" x14ac:dyDescent="0.25">
      <c r="A31" s="67" t="s">
        <v>242</v>
      </c>
      <c r="B31" s="68" t="s">
        <v>224</v>
      </c>
      <c r="C31" s="69" t="s">
        <v>255</v>
      </c>
      <c r="D31" s="70">
        <v>650123</v>
      </c>
      <c r="E31" s="71">
        <v>516924.69</v>
      </c>
      <c r="F31" s="72">
        <f t="shared" si="0"/>
        <v>133198.31</v>
      </c>
    </row>
    <row r="32" spans="1:6" ht="28.5" customHeight="1" x14ac:dyDescent="0.25">
      <c r="A32" s="55" t="s">
        <v>256</v>
      </c>
      <c r="B32" s="56" t="s">
        <v>224</v>
      </c>
      <c r="C32" s="57" t="s">
        <v>257</v>
      </c>
      <c r="D32" s="58">
        <v>704121</v>
      </c>
      <c r="E32" s="59">
        <v>704121</v>
      </c>
      <c r="F32" s="60" t="str">
        <f t="shared" si="0"/>
        <v>-</v>
      </c>
    </row>
    <row r="33" spans="1:6" ht="15" x14ac:dyDescent="0.25">
      <c r="A33" s="67" t="s">
        <v>234</v>
      </c>
      <c r="B33" s="68" t="s">
        <v>224</v>
      </c>
      <c r="C33" s="69" t="s">
        <v>258</v>
      </c>
      <c r="D33" s="70">
        <v>704121</v>
      </c>
      <c r="E33" s="71">
        <v>704121</v>
      </c>
      <c r="F33" s="72" t="str">
        <f t="shared" si="0"/>
        <v>-</v>
      </c>
    </row>
    <row r="34" spans="1:6" ht="15" x14ac:dyDescent="0.25">
      <c r="A34" s="67" t="s">
        <v>251</v>
      </c>
      <c r="B34" s="68" t="s">
        <v>224</v>
      </c>
      <c r="C34" s="69" t="s">
        <v>259</v>
      </c>
      <c r="D34" s="70">
        <v>704121</v>
      </c>
      <c r="E34" s="71">
        <v>704121</v>
      </c>
      <c r="F34" s="72" t="str">
        <f t="shared" si="0"/>
        <v>-</v>
      </c>
    </row>
    <row r="35" spans="1:6" ht="15" x14ac:dyDescent="0.25">
      <c r="A35" s="55" t="s">
        <v>260</v>
      </c>
      <c r="B35" s="56" t="s">
        <v>224</v>
      </c>
      <c r="C35" s="57" t="s">
        <v>261</v>
      </c>
      <c r="D35" s="58">
        <v>251000</v>
      </c>
      <c r="E35" s="59" t="s">
        <v>47</v>
      </c>
      <c r="F35" s="60">
        <f t="shared" si="0"/>
        <v>251000</v>
      </c>
    </row>
    <row r="36" spans="1:6" ht="15" x14ac:dyDescent="0.25">
      <c r="A36" s="67" t="s">
        <v>236</v>
      </c>
      <c r="B36" s="68" t="s">
        <v>224</v>
      </c>
      <c r="C36" s="69" t="s">
        <v>262</v>
      </c>
      <c r="D36" s="70">
        <v>251000</v>
      </c>
      <c r="E36" s="71" t="s">
        <v>47</v>
      </c>
      <c r="F36" s="72">
        <f t="shared" si="0"/>
        <v>251000</v>
      </c>
    </row>
    <row r="37" spans="1:6" ht="15" x14ac:dyDescent="0.25">
      <c r="A37" s="67" t="s">
        <v>263</v>
      </c>
      <c r="B37" s="68" t="s">
        <v>224</v>
      </c>
      <c r="C37" s="69" t="s">
        <v>264</v>
      </c>
      <c r="D37" s="70">
        <v>251000</v>
      </c>
      <c r="E37" s="71" t="s">
        <v>47</v>
      </c>
      <c r="F37" s="72">
        <f t="shared" si="0"/>
        <v>251000</v>
      </c>
    </row>
    <row r="38" spans="1:6" ht="15" x14ac:dyDescent="0.25">
      <c r="A38" s="55" t="s">
        <v>265</v>
      </c>
      <c r="B38" s="56" t="s">
        <v>224</v>
      </c>
      <c r="C38" s="57" t="s">
        <v>266</v>
      </c>
      <c r="D38" s="58">
        <v>5037329.3899999997</v>
      </c>
      <c r="E38" s="59">
        <v>1973046.23</v>
      </c>
      <c r="F38" s="60">
        <f t="shared" si="0"/>
        <v>3064283.1599999997</v>
      </c>
    </row>
    <row r="39" spans="1:6" ht="18.95" customHeight="1" x14ac:dyDescent="0.25">
      <c r="A39" s="67" t="s">
        <v>232</v>
      </c>
      <c r="B39" s="68" t="s">
        <v>224</v>
      </c>
      <c r="C39" s="69" t="s">
        <v>267</v>
      </c>
      <c r="D39" s="70">
        <v>4374777.75</v>
      </c>
      <c r="E39" s="71">
        <v>1600791.82</v>
      </c>
      <c r="F39" s="72">
        <f t="shared" si="0"/>
        <v>2773985.9299999997</v>
      </c>
    </row>
    <row r="40" spans="1:6" ht="15" x14ac:dyDescent="0.25">
      <c r="A40" s="67" t="s">
        <v>236</v>
      </c>
      <c r="B40" s="68" t="s">
        <v>224</v>
      </c>
      <c r="C40" s="69" t="s">
        <v>268</v>
      </c>
      <c r="D40" s="70">
        <v>662551.64</v>
      </c>
      <c r="E40" s="71">
        <v>372254.41</v>
      </c>
      <c r="F40" s="72">
        <f t="shared" si="0"/>
        <v>290297.23000000004</v>
      </c>
    </row>
    <row r="41" spans="1:6" ht="15" x14ac:dyDescent="0.25">
      <c r="A41" s="67" t="s">
        <v>238</v>
      </c>
      <c r="B41" s="68" t="s">
        <v>224</v>
      </c>
      <c r="C41" s="69" t="s">
        <v>269</v>
      </c>
      <c r="D41" s="70">
        <v>20000</v>
      </c>
      <c r="E41" s="71">
        <v>12346.68</v>
      </c>
      <c r="F41" s="72">
        <f t="shared" si="0"/>
        <v>7653.32</v>
      </c>
    </row>
    <row r="42" spans="1:6" ht="15" x14ac:dyDescent="0.25">
      <c r="A42" s="67" t="s">
        <v>238</v>
      </c>
      <c r="B42" s="68" t="s">
        <v>224</v>
      </c>
      <c r="C42" s="69" t="s">
        <v>270</v>
      </c>
      <c r="D42" s="70">
        <v>1000000</v>
      </c>
      <c r="E42" s="71" t="s">
        <v>47</v>
      </c>
      <c r="F42" s="72">
        <f t="shared" si="0"/>
        <v>1000000</v>
      </c>
    </row>
    <row r="43" spans="1:6" ht="15" x14ac:dyDescent="0.25">
      <c r="A43" s="67" t="s">
        <v>245</v>
      </c>
      <c r="B43" s="68" t="s">
        <v>224</v>
      </c>
      <c r="C43" s="69" t="s">
        <v>271</v>
      </c>
      <c r="D43" s="70">
        <v>321600</v>
      </c>
      <c r="E43" s="71">
        <v>60884.47</v>
      </c>
      <c r="F43" s="72">
        <f t="shared" si="0"/>
        <v>260715.53</v>
      </c>
    </row>
    <row r="44" spans="1:6" ht="15" x14ac:dyDescent="0.25">
      <c r="A44" s="67" t="s">
        <v>238</v>
      </c>
      <c r="B44" s="68" t="s">
        <v>224</v>
      </c>
      <c r="C44" s="69" t="s">
        <v>272</v>
      </c>
      <c r="D44" s="70">
        <v>1660000</v>
      </c>
      <c r="E44" s="71">
        <v>940738.92</v>
      </c>
      <c r="F44" s="72">
        <f t="shared" si="0"/>
        <v>719261.08</v>
      </c>
    </row>
    <row r="45" spans="1:6" ht="15" x14ac:dyDescent="0.25">
      <c r="A45" s="67" t="s">
        <v>238</v>
      </c>
      <c r="B45" s="68" t="s">
        <v>224</v>
      </c>
      <c r="C45" s="69" t="s">
        <v>273</v>
      </c>
      <c r="D45" s="70">
        <v>1373177.75</v>
      </c>
      <c r="E45" s="71">
        <v>586821.75</v>
      </c>
      <c r="F45" s="72">
        <f t="shared" si="0"/>
        <v>786356</v>
      </c>
    </row>
    <row r="46" spans="1:6" ht="28.5" customHeight="1" x14ac:dyDescent="0.25">
      <c r="A46" s="67" t="s">
        <v>274</v>
      </c>
      <c r="B46" s="68" t="s">
        <v>224</v>
      </c>
      <c r="C46" s="69" t="s">
        <v>275</v>
      </c>
      <c r="D46" s="70">
        <v>200724.78</v>
      </c>
      <c r="E46" s="71">
        <v>200724.78</v>
      </c>
      <c r="F46" s="72" t="str">
        <f t="shared" si="0"/>
        <v>-</v>
      </c>
    </row>
    <row r="47" spans="1:6" ht="15" x14ac:dyDescent="0.25">
      <c r="A47" s="67" t="s">
        <v>249</v>
      </c>
      <c r="B47" s="68" t="s">
        <v>224</v>
      </c>
      <c r="C47" s="69" t="s">
        <v>276</v>
      </c>
      <c r="D47" s="70">
        <v>461826.86</v>
      </c>
      <c r="E47" s="71">
        <v>171529.63</v>
      </c>
      <c r="F47" s="72">
        <f t="shared" ref="F47:F78" si="1">IF(OR(D47="-",IF(E47="-",0,E47)&gt;=IF(D47="-",0,D47)),"-",IF(D47="-",0,D47)-IF(E47="-",0,E47))</f>
        <v>290297.23</v>
      </c>
    </row>
    <row r="48" spans="1:6" ht="15" x14ac:dyDescent="0.25">
      <c r="A48" s="55" t="s">
        <v>277</v>
      </c>
      <c r="B48" s="56" t="s">
        <v>224</v>
      </c>
      <c r="C48" s="57" t="s">
        <v>278</v>
      </c>
      <c r="D48" s="58">
        <v>813700</v>
      </c>
      <c r="E48" s="59">
        <v>582381.65</v>
      </c>
      <c r="F48" s="60">
        <f t="shared" si="1"/>
        <v>231318.34999999998</v>
      </c>
    </row>
    <row r="49" spans="1:6" ht="15" x14ac:dyDescent="0.25">
      <c r="A49" s="55" t="s">
        <v>279</v>
      </c>
      <c r="B49" s="56" t="s">
        <v>224</v>
      </c>
      <c r="C49" s="57" t="s">
        <v>280</v>
      </c>
      <c r="D49" s="58">
        <v>813700</v>
      </c>
      <c r="E49" s="59">
        <v>582381.65</v>
      </c>
      <c r="F49" s="60">
        <f t="shared" si="1"/>
        <v>231318.34999999998</v>
      </c>
    </row>
    <row r="50" spans="1:6" ht="47.65" customHeight="1" x14ac:dyDescent="0.25">
      <c r="A50" s="67" t="s">
        <v>230</v>
      </c>
      <c r="B50" s="68" t="s">
        <v>224</v>
      </c>
      <c r="C50" s="69" t="s">
        <v>281</v>
      </c>
      <c r="D50" s="70">
        <v>809012</v>
      </c>
      <c r="E50" s="71">
        <v>577693.65</v>
      </c>
      <c r="F50" s="72">
        <f t="shared" si="1"/>
        <v>231318.34999999998</v>
      </c>
    </row>
    <row r="51" spans="1:6" ht="18.95" customHeight="1" x14ac:dyDescent="0.25">
      <c r="A51" s="67" t="s">
        <v>232</v>
      </c>
      <c r="B51" s="68" t="s">
        <v>224</v>
      </c>
      <c r="C51" s="69" t="s">
        <v>282</v>
      </c>
      <c r="D51" s="70">
        <v>4688</v>
      </c>
      <c r="E51" s="71">
        <v>4688</v>
      </c>
      <c r="F51" s="72" t="str">
        <f t="shared" si="1"/>
        <v>-</v>
      </c>
    </row>
    <row r="52" spans="1:6" ht="18.95" customHeight="1" x14ac:dyDescent="0.25">
      <c r="A52" s="67" t="s">
        <v>240</v>
      </c>
      <c r="B52" s="68" t="s">
        <v>224</v>
      </c>
      <c r="C52" s="69" t="s">
        <v>283</v>
      </c>
      <c r="D52" s="70">
        <v>618406.15</v>
      </c>
      <c r="E52" s="71">
        <v>443119.53</v>
      </c>
      <c r="F52" s="72">
        <f t="shared" si="1"/>
        <v>175286.62</v>
      </c>
    </row>
    <row r="53" spans="1:6" ht="28.5" customHeight="1" x14ac:dyDescent="0.25">
      <c r="A53" s="67" t="s">
        <v>284</v>
      </c>
      <c r="B53" s="68" t="s">
        <v>224</v>
      </c>
      <c r="C53" s="69" t="s">
        <v>285</v>
      </c>
      <c r="D53" s="70">
        <v>7600</v>
      </c>
      <c r="E53" s="71">
        <v>7600</v>
      </c>
      <c r="F53" s="72" t="str">
        <f t="shared" si="1"/>
        <v>-</v>
      </c>
    </row>
    <row r="54" spans="1:6" ht="38.1" customHeight="1" x14ac:dyDescent="0.25">
      <c r="A54" s="67" t="s">
        <v>242</v>
      </c>
      <c r="B54" s="68" t="s">
        <v>224</v>
      </c>
      <c r="C54" s="69" t="s">
        <v>286</v>
      </c>
      <c r="D54" s="70">
        <v>183005.85</v>
      </c>
      <c r="E54" s="71">
        <v>126974.12</v>
      </c>
      <c r="F54" s="72">
        <f t="shared" si="1"/>
        <v>56031.73000000001</v>
      </c>
    </row>
    <row r="55" spans="1:6" ht="15" x14ac:dyDescent="0.25">
      <c r="A55" s="67" t="s">
        <v>238</v>
      </c>
      <c r="B55" s="68" t="s">
        <v>224</v>
      </c>
      <c r="C55" s="69" t="s">
        <v>287</v>
      </c>
      <c r="D55" s="70">
        <v>4688</v>
      </c>
      <c r="E55" s="71">
        <v>4688</v>
      </c>
      <c r="F55" s="72" t="str">
        <f t="shared" si="1"/>
        <v>-</v>
      </c>
    </row>
    <row r="56" spans="1:6" ht="18.95" customHeight="1" x14ac:dyDescent="0.25">
      <c r="A56" s="55" t="s">
        <v>288</v>
      </c>
      <c r="B56" s="56" t="s">
        <v>224</v>
      </c>
      <c r="C56" s="57" t="s">
        <v>289</v>
      </c>
      <c r="D56" s="58">
        <v>18503306</v>
      </c>
      <c r="E56" s="59">
        <v>1794417.07</v>
      </c>
      <c r="F56" s="60">
        <f t="shared" si="1"/>
        <v>16708888.93</v>
      </c>
    </row>
    <row r="57" spans="1:6" ht="38.1" customHeight="1" x14ac:dyDescent="0.25">
      <c r="A57" s="55" t="s">
        <v>290</v>
      </c>
      <c r="B57" s="56" t="s">
        <v>224</v>
      </c>
      <c r="C57" s="57" t="s">
        <v>291</v>
      </c>
      <c r="D57" s="58">
        <v>16810000</v>
      </c>
      <c r="E57" s="59">
        <v>447777.77</v>
      </c>
      <c r="F57" s="60">
        <f t="shared" si="1"/>
        <v>16362222.23</v>
      </c>
    </row>
    <row r="58" spans="1:6" ht="18.95" customHeight="1" x14ac:dyDescent="0.25">
      <c r="A58" s="67" t="s">
        <v>232</v>
      </c>
      <c r="B58" s="68" t="s">
        <v>224</v>
      </c>
      <c r="C58" s="69" t="s">
        <v>292</v>
      </c>
      <c r="D58" s="70">
        <v>16810000</v>
      </c>
      <c r="E58" s="71">
        <v>447777.77</v>
      </c>
      <c r="F58" s="72">
        <f t="shared" si="1"/>
        <v>16362222.23</v>
      </c>
    </row>
    <row r="59" spans="1:6" ht="15" x14ac:dyDescent="0.25">
      <c r="A59" s="67" t="s">
        <v>238</v>
      </c>
      <c r="B59" s="68" t="s">
        <v>224</v>
      </c>
      <c r="C59" s="69" t="s">
        <v>293</v>
      </c>
      <c r="D59" s="70">
        <v>15300000</v>
      </c>
      <c r="E59" s="71">
        <v>27777.77</v>
      </c>
      <c r="F59" s="72">
        <f t="shared" si="1"/>
        <v>15272222.23</v>
      </c>
    </row>
    <row r="60" spans="1:6" ht="15" x14ac:dyDescent="0.25">
      <c r="A60" s="67" t="s">
        <v>238</v>
      </c>
      <c r="B60" s="68" t="s">
        <v>224</v>
      </c>
      <c r="C60" s="69" t="s">
        <v>294</v>
      </c>
      <c r="D60" s="70">
        <v>1510000</v>
      </c>
      <c r="E60" s="71">
        <v>420000</v>
      </c>
      <c r="F60" s="72">
        <f t="shared" si="1"/>
        <v>1090000</v>
      </c>
    </row>
    <row r="61" spans="1:6" ht="28.5" customHeight="1" x14ac:dyDescent="0.25">
      <c r="A61" s="55" t="s">
        <v>295</v>
      </c>
      <c r="B61" s="56" t="s">
        <v>224</v>
      </c>
      <c r="C61" s="57" t="s">
        <v>296</v>
      </c>
      <c r="D61" s="58">
        <v>1693306</v>
      </c>
      <c r="E61" s="59">
        <v>1346639.3</v>
      </c>
      <c r="F61" s="60">
        <f t="shared" si="1"/>
        <v>346666.69999999995</v>
      </c>
    </row>
    <row r="62" spans="1:6" ht="18.95" customHeight="1" x14ac:dyDescent="0.25">
      <c r="A62" s="67" t="s">
        <v>232</v>
      </c>
      <c r="B62" s="68" t="s">
        <v>224</v>
      </c>
      <c r="C62" s="69" t="s">
        <v>297</v>
      </c>
      <c r="D62" s="70">
        <v>1307040</v>
      </c>
      <c r="E62" s="71">
        <v>960373.3</v>
      </c>
      <c r="F62" s="72">
        <f t="shared" si="1"/>
        <v>346666.69999999995</v>
      </c>
    </row>
    <row r="63" spans="1:6" ht="15" x14ac:dyDescent="0.25">
      <c r="A63" s="67" t="s">
        <v>234</v>
      </c>
      <c r="B63" s="68" t="s">
        <v>224</v>
      </c>
      <c r="C63" s="69" t="s">
        <v>298</v>
      </c>
      <c r="D63" s="70">
        <v>386266</v>
      </c>
      <c r="E63" s="71">
        <v>386266</v>
      </c>
      <c r="F63" s="72" t="str">
        <f t="shared" si="1"/>
        <v>-</v>
      </c>
    </row>
    <row r="64" spans="1:6" ht="15" x14ac:dyDescent="0.25">
      <c r="A64" s="67" t="s">
        <v>238</v>
      </c>
      <c r="B64" s="68" t="s">
        <v>224</v>
      </c>
      <c r="C64" s="69" t="s">
        <v>299</v>
      </c>
      <c r="D64" s="70">
        <v>1300000</v>
      </c>
      <c r="E64" s="71">
        <v>953333.3</v>
      </c>
      <c r="F64" s="72">
        <f t="shared" si="1"/>
        <v>346666.69999999995</v>
      </c>
    </row>
    <row r="65" spans="1:6" ht="15" x14ac:dyDescent="0.25">
      <c r="A65" s="67" t="s">
        <v>238</v>
      </c>
      <c r="B65" s="68" t="s">
        <v>224</v>
      </c>
      <c r="C65" s="69" t="s">
        <v>300</v>
      </c>
      <c r="D65" s="70">
        <v>7040</v>
      </c>
      <c r="E65" s="71">
        <v>7040</v>
      </c>
      <c r="F65" s="72" t="str">
        <f t="shared" si="1"/>
        <v>-</v>
      </c>
    </row>
    <row r="66" spans="1:6" ht="15" x14ac:dyDescent="0.25">
      <c r="A66" s="67" t="s">
        <v>251</v>
      </c>
      <c r="B66" s="68" t="s">
        <v>224</v>
      </c>
      <c r="C66" s="69" t="s">
        <v>301</v>
      </c>
      <c r="D66" s="70">
        <v>386266</v>
      </c>
      <c r="E66" s="71">
        <v>386266</v>
      </c>
      <c r="F66" s="72" t="str">
        <f t="shared" si="1"/>
        <v>-</v>
      </c>
    </row>
    <row r="67" spans="1:6" ht="15" x14ac:dyDescent="0.25">
      <c r="A67" s="55" t="s">
        <v>302</v>
      </c>
      <c r="B67" s="56" t="s">
        <v>224</v>
      </c>
      <c r="C67" s="57" t="s">
        <v>303</v>
      </c>
      <c r="D67" s="58">
        <v>122634143.95</v>
      </c>
      <c r="E67" s="59">
        <v>110699135.67</v>
      </c>
      <c r="F67" s="60">
        <f t="shared" si="1"/>
        <v>11935008.280000001</v>
      </c>
    </row>
    <row r="68" spans="1:6" ht="15" x14ac:dyDescent="0.25">
      <c r="A68" s="55" t="s">
        <v>304</v>
      </c>
      <c r="B68" s="56" t="s">
        <v>224</v>
      </c>
      <c r="C68" s="57" t="s">
        <v>305</v>
      </c>
      <c r="D68" s="58">
        <v>118078053.95</v>
      </c>
      <c r="E68" s="59">
        <v>109390329.2</v>
      </c>
      <c r="F68" s="60">
        <f t="shared" si="1"/>
        <v>8687724.75</v>
      </c>
    </row>
    <row r="69" spans="1:6" ht="18.95" customHeight="1" x14ac:dyDescent="0.25">
      <c r="A69" s="67" t="s">
        <v>232</v>
      </c>
      <c r="B69" s="68" t="s">
        <v>224</v>
      </c>
      <c r="C69" s="69" t="s">
        <v>306</v>
      </c>
      <c r="D69" s="70">
        <v>118078053.95</v>
      </c>
      <c r="E69" s="71">
        <v>109390329.2</v>
      </c>
      <c r="F69" s="72">
        <f t="shared" si="1"/>
        <v>8687724.75</v>
      </c>
    </row>
    <row r="70" spans="1:6" ht="15" x14ac:dyDescent="0.25">
      <c r="A70" s="67" t="s">
        <v>238</v>
      </c>
      <c r="B70" s="68" t="s">
        <v>224</v>
      </c>
      <c r="C70" s="69" t="s">
        <v>307</v>
      </c>
      <c r="D70" s="70">
        <v>22800000</v>
      </c>
      <c r="E70" s="71">
        <v>17858201.890000001</v>
      </c>
      <c r="F70" s="72">
        <f t="shared" si="1"/>
        <v>4941798.1099999994</v>
      </c>
    </row>
    <row r="71" spans="1:6" ht="15" x14ac:dyDescent="0.25">
      <c r="A71" s="67" t="s">
        <v>238</v>
      </c>
      <c r="B71" s="68" t="s">
        <v>224</v>
      </c>
      <c r="C71" s="69" t="s">
        <v>308</v>
      </c>
      <c r="D71" s="70">
        <v>46440128.100000001</v>
      </c>
      <c r="E71" s="71">
        <v>44205029.100000001</v>
      </c>
      <c r="F71" s="72">
        <f t="shared" si="1"/>
        <v>2235099</v>
      </c>
    </row>
    <row r="72" spans="1:6" ht="15" x14ac:dyDescent="0.25">
      <c r="A72" s="67" t="s">
        <v>238</v>
      </c>
      <c r="B72" s="68" t="s">
        <v>224</v>
      </c>
      <c r="C72" s="69" t="s">
        <v>309</v>
      </c>
      <c r="D72" s="70">
        <v>8319444.2000000002</v>
      </c>
      <c r="E72" s="71">
        <v>8319444.2000000002</v>
      </c>
      <c r="F72" s="72" t="str">
        <f t="shared" si="1"/>
        <v>-</v>
      </c>
    </row>
    <row r="73" spans="1:6" ht="15" x14ac:dyDescent="0.25">
      <c r="A73" s="67" t="s">
        <v>238</v>
      </c>
      <c r="B73" s="68" t="s">
        <v>224</v>
      </c>
      <c r="C73" s="69" t="s">
        <v>310</v>
      </c>
      <c r="D73" s="70">
        <v>34028053.950000003</v>
      </c>
      <c r="E73" s="71">
        <v>33917226.310000002</v>
      </c>
      <c r="F73" s="72">
        <f t="shared" si="1"/>
        <v>110827.6400000006</v>
      </c>
    </row>
    <row r="74" spans="1:6" ht="15" x14ac:dyDescent="0.25">
      <c r="A74" s="67" t="s">
        <v>238</v>
      </c>
      <c r="B74" s="68" t="s">
        <v>224</v>
      </c>
      <c r="C74" s="69" t="s">
        <v>311</v>
      </c>
      <c r="D74" s="70">
        <v>6490427.7000000002</v>
      </c>
      <c r="E74" s="71">
        <v>5090427.7</v>
      </c>
      <c r="F74" s="72">
        <f t="shared" si="1"/>
        <v>1400000</v>
      </c>
    </row>
    <row r="75" spans="1:6" ht="18.95" customHeight="1" x14ac:dyDescent="0.25">
      <c r="A75" s="55" t="s">
        <v>312</v>
      </c>
      <c r="B75" s="56" t="s">
        <v>224</v>
      </c>
      <c r="C75" s="57" t="s">
        <v>313</v>
      </c>
      <c r="D75" s="58">
        <v>4556090</v>
      </c>
      <c r="E75" s="59">
        <v>1308806.47</v>
      </c>
      <c r="F75" s="60">
        <f t="shared" si="1"/>
        <v>3247283.5300000003</v>
      </c>
    </row>
    <row r="76" spans="1:6" ht="47.65" customHeight="1" x14ac:dyDescent="0.25">
      <c r="A76" s="67" t="s">
        <v>230</v>
      </c>
      <c r="B76" s="68" t="s">
        <v>224</v>
      </c>
      <c r="C76" s="69" t="s">
        <v>314</v>
      </c>
      <c r="D76" s="70">
        <v>1440350</v>
      </c>
      <c r="E76" s="71">
        <v>949206.47</v>
      </c>
      <c r="F76" s="72">
        <f t="shared" si="1"/>
        <v>491143.53</v>
      </c>
    </row>
    <row r="77" spans="1:6" ht="18.95" customHeight="1" x14ac:dyDescent="0.25">
      <c r="A77" s="67" t="s">
        <v>232</v>
      </c>
      <c r="B77" s="68" t="s">
        <v>224</v>
      </c>
      <c r="C77" s="69" t="s">
        <v>315</v>
      </c>
      <c r="D77" s="70">
        <v>3010740</v>
      </c>
      <c r="E77" s="71">
        <v>359600</v>
      </c>
      <c r="F77" s="72">
        <f t="shared" si="1"/>
        <v>2651140</v>
      </c>
    </row>
    <row r="78" spans="1:6" ht="28.5" customHeight="1" x14ac:dyDescent="0.25">
      <c r="A78" s="67" t="s">
        <v>316</v>
      </c>
      <c r="B78" s="68" t="s">
        <v>224</v>
      </c>
      <c r="C78" s="69" t="s">
        <v>317</v>
      </c>
      <c r="D78" s="70">
        <v>100000</v>
      </c>
      <c r="E78" s="71" t="s">
        <v>47</v>
      </c>
      <c r="F78" s="72">
        <f t="shared" si="1"/>
        <v>100000</v>
      </c>
    </row>
    <row r="79" spans="1:6" ht="15" x14ac:dyDescent="0.25">
      <c r="A79" s="67" t="s">
        <v>236</v>
      </c>
      <c r="B79" s="68" t="s">
        <v>224</v>
      </c>
      <c r="C79" s="69" t="s">
        <v>318</v>
      </c>
      <c r="D79" s="70">
        <v>5000</v>
      </c>
      <c r="E79" s="71" t="s">
        <v>47</v>
      </c>
      <c r="F79" s="72">
        <f t="shared" ref="F79:F110" si="2">IF(OR(D79="-",IF(E79="-",0,E79)&gt;=IF(D79="-",0,D79)),"-",IF(D79="-",0,D79)-IF(E79="-",0,E79))</f>
        <v>5000</v>
      </c>
    </row>
    <row r="80" spans="1:6" ht="15" x14ac:dyDescent="0.25">
      <c r="A80" s="67" t="s">
        <v>238</v>
      </c>
      <c r="B80" s="68" t="s">
        <v>224</v>
      </c>
      <c r="C80" s="69" t="s">
        <v>319</v>
      </c>
      <c r="D80" s="70">
        <v>550000</v>
      </c>
      <c r="E80" s="71" t="s">
        <v>47</v>
      </c>
      <c r="F80" s="72">
        <f t="shared" si="2"/>
        <v>550000</v>
      </c>
    </row>
    <row r="81" spans="1:6" ht="15" x14ac:dyDescent="0.25">
      <c r="A81" s="67" t="s">
        <v>238</v>
      </c>
      <c r="B81" s="68" t="s">
        <v>224</v>
      </c>
      <c r="C81" s="69" t="s">
        <v>320</v>
      </c>
      <c r="D81" s="70">
        <v>1800000</v>
      </c>
      <c r="E81" s="71" t="s">
        <v>47</v>
      </c>
      <c r="F81" s="72">
        <f t="shared" si="2"/>
        <v>1800000</v>
      </c>
    </row>
    <row r="82" spans="1:6" ht="18.95" customHeight="1" x14ac:dyDescent="0.25">
      <c r="A82" s="67" t="s">
        <v>321</v>
      </c>
      <c r="B82" s="68" t="s">
        <v>224</v>
      </c>
      <c r="C82" s="69" t="s">
        <v>322</v>
      </c>
      <c r="D82" s="70">
        <v>100000</v>
      </c>
      <c r="E82" s="71" t="s">
        <v>47</v>
      </c>
      <c r="F82" s="72">
        <f t="shared" si="2"/>
        <v>100000</v>
      </c>
    </row>
    <row r="83" spans="1:6" ht="15" x14ac:dyDescent="0.25">
      <c r="A83" s="67" t="s">
        <v>323</v>
      </c>
      <c r="B83" s="68" t="s">
        <v>224</v>
      </c>
      <c r="C83" s="69" t="s">
        <v>324</v>
      </c>
      <c r="D83" s="70">
        <v>1106260</v>
      </c>
      <c r="E83" s="71">
        <v>735523.92</v>
      </c>
      <c r="F83" s="72">
        <f t="shared" si="2"/>
        <v>370736.07999999996</v>
      </c>
    </row>
    <row r="84" spans="1:6" ht="28.5" customHeight="1" x14ac:dyDescent="0.25">
      <c r="A84" s="67" t="s">
        <v>325</v>
      </c>
      <c r="B84" s="68" t="s">
        <v>224</v>
      </c>
      <c r="C84" s="69" t="s">
        <v>326</v>
      </c>
      <c r="D84" s="70">
        <v>334090</v>
      </c>
      <c r="E84" s="71">
        <v>213682.55</v>
      </c>
      <c r="F84" s="72">
        <f t="shared" si="2"/>
        <v>120407.45000000001</v>
      </c>
    </row>
    <row r="85" spans="1:6" ht="15" x14ac:dyDescent="0.25">
      <c r="A85" s="67" t="s">
        <v>238</v>
      </c>
      <c r="B85" s="68" t="s">
        <v>224</v>
      </c>
      <c r="C85" s="69" t="s">
        <v>327</v>
      </c>
      <c r="D85" s="70">
        <v>560740</v>
      </c>
      <c r="E85" s="71">
        <v>351000</v>
      </c>
      <c r="F85" s="72">
        <f t="shared" si="2"/>
        <v>209740</v>
      </c>
    </row>
    <row r="86" spans="1:6" ht="15" x14ac:dyDescent="0.25">
      <c r="A86" s="67" t="s">
        <v>247</v>
      </c>
      <c r="B86" s="68" t="s">
        <v>224</v>
      </c>
      <c r="C86" s="69" t="s">
        <v>328</v>
      </c>
      <c r="D86" s="70">
        <v>2000</v>
      </c>
      <c r="E86" s="71" t="s">
        <v>47</v>
      </c>
      <c r="F86" s="72">
        <f t="shared" si="2"/>
        <v>2000</v>
      </c>
    </row>
    <row r="87" spans="1:6" ht="15" x14ac:dyDescent="0.25">
      <c r="A87" s="67" t="s">
        <v>249</v>
      </c>
      <c r="B87" s="68" t="s">
        <v>224</v>
      </c>
      <c r="C87" s="69" t="s">
        <v>329</v>
      </c>
      <c r="D87" s="70">
        <v>3000</v>
      </c>
      <c r="E87" s="71" t="s">
        <v>47</v>
      </c>
      <c r="F87" s="72">
        <f t="shared" si="2"/>
        <v>3000</v>
      </c>
    </row>
    <row r="88" spans="1:6" ht="15" x14ac:dyDescent="0.25">
      <c r="A88" s="67" t="s">
        <v>238</v>
      </c>
      <c r="B88" s="68" t="s">
        <v>224</v>
      </c>
      <c r="C88" s="69" t="s">
        <v>330</v>
      </c>
      <c r="D88" s="70">
        <v>100000</v>
      </c>
      <c r="E88" s="71">
        <v>8600</v>
      </c>
      <c r="F88" s="72">
        <f t="shared" si="2"/>
        <v>91400</v>
      </c>
    </row>
    <row r="89" spans="1:6" ht="15" x14ac:dyDescent="0.25">
      <c r="A89" s="55" t="s">
        <v>331</v>
      </c>
      <c r="B89" s="56" t="s">
        <v>224</v>
      </c>
      <c r="C89" s="57" t="s">
        <v>332</v>
      </c>
      <c r="D89" s="58">
        <v>98491805.640000001</v>
      </c>
      <c r="E89" s="59">
        <v>82702524.049999997</v>
      </c>
      <c r="F89" s="60">
        <f t="shared" si="2"/>
        <v>15789281.590000004</v>
      </c>
    </row>
    <row r="90" spans="1:6" ht="15" x14ac:dyDescent="0.25">
      <c r="A90" s="55" t="s">
        <v>333</v>
      </c>
      <c r="B90" s="56" t="s">
        <v>224</v>
      </c>
      <c r="C90" s="57" t="s">
        <v>334</v>
      </c>
      <c r="D90" s="58">
        <v>7813700</v>
      </c>
      <c r="E90" s="59">
        <v>4593820.4400000004</v>
      </c>
      <c r="F90" s="60">
        <f t="shared" si="2"/>
        <v>3219879.5599999996</v>
      </c>
    </row>
    <row r="91" spans="1:6" ht="18.95" customHeight="1" x14ac:dyDescent="0.25">
      <c r="A91" s="67" t="s">
        <v>232</v>
      </c>
      <c r="B91" s="68" t="s">
        <v>224</v>
      </c>
      <c r="C91" s="69" t="s">
        <v>335</v>
      </c>
      <c r="D91" s="70">
        <v>2884500</v>
      </c>
      <c r="E91" s="71">
        <v>1493820.44</v>
      </c>
      <c r="F91" s="72">
        <f t="shared" si="2"/>
        <v>1390679.56</v>
      </c>
    </row>
    <row r="92" spans="1:6" ht="18.95" customHeight="1" x14ac:dyDescent="0.25">
      <c r="A92" s="67" t="s">
        <v>336</v>
      </c>
      <c r="B92" s="68" t="s">
        <v>224</v>
      </c>
      <c r="C92" s="69" t="s">
        <v>337</v>
      </c>
      <c r="D92" s="70">
        <v>4929200</v>
      </c>
      <c r="E92" s="71">
        <v>3100000</v>
      </c>
      <c r="F92" s="72">
        <f t="shared" si="2"/>
        <v>1829200</v>
      </c>
    </row>
    <row r="93" spans="1:6" ht="15" x14ac:dyDescent="0.25">
      <c r="A93" s="67" t="s">
        <v>238</v>
      </c>
      <c r="B93" s="68" t="s">
        <v>224</v>
      </c>
      <c r="C93" s="69" t="s">
        <v>338</v>
      </c>
      <c r="D93" s="70">
        <v>1430000</v>
      </c>
      <c r="E93" s="71">
        <v>439320.44</v>
      </c>
      <c r="F93" s="72">
        <f t="shared" si="2"/>
        <v>990679.56</v>
      </c>
    </row>
    <row r="94" spans="1:6" ht="15" x14ac:dyDescent="0.25">
      <c r="A94" s="67" t="s">
        <v>238</v>
      </c>
      <c r="B94" s="68" t="s">
        <v>224</v>
      </c>
      <c r="C94" s="69" t="s">
        <v>339</v>
      </c>
      <c r="D94" s="70">
        <v>1054500</v>
      </c>
      <c r="E94" s="71">
        <v>1054500</v>
      </c>
      <c r="F94" s="72" t="str">
        <f t="shared" si="2"/>
        <v>-</v>
      </c>
    </row>
    <row r="95" spans="1:6" ht="15" x14ac:dyDescent="0.25">
      <c r="A95" s="67" t="s">
        <v>238</v>
      </c>
      <c r="B95" s="68" t="s">
        <v>224</v>
      </c>
      <c r="C95" s="69" t="s">
        <v>340</v>
      </c>
      <c r="D95" s="70">
        <v>400000</v>
      </c>
      <c r="E95" s="71" t="s">
        <v>47</v>
      </c>
      <c r="F95" s="72">
        <f t="shared" si="2"/>
        <v>400000</v>
      </c>
    </row>
    <row r="96" spans="1:6" ht="28.5" customHeight="1" x14ac:dyDescent="0.25">
      <c r="A96" s="67" t="s">
        <v>341</v>
      </c>
      <c r="B96" s="68" t="s">
        <v>224</v>
      </c>
      <c r="C96" s="69" t="s">
        <v>342</v>
      </c>
      <c r="D96" s="70">
        <v>4929200</v>
      </c>
      <c r="E96" s="71">
        <v>3100000</v>
      </c>
      <c r="F96" s="72">
        <f t="shared" si="2"/>
        <v>1829200</v>
      </c>
    </row>
    <row r="97" spans="1:6" ht="15" x14ac:dyDescent="0.25">
      <c r="A97" s="55" t="s">
        <v>343</v>
      </c>
      <c r="B97" s="56" t="s">
        <v>224</v>
      </c>
      <c r="C97" s="57" t="s">
        <v>344</v>
      </c>
      <c r="D97" s="58">
        <v>3195000</v>
      </c>
      <c r="E97" s="59">
        <v>2456666.7999999998</v>
      </c>
      <c r="F97" s="60">
        <f t="shared" si="2"/>
        <v>738333.20000000019</v>
      </c>
    </row>
    <row r="98" spans="1:6" ht="18.95" customHeight="1" x14ac:dyDescent="0.25">
      <c r="A98" s="67" t="s">
        <v>232</v>
      </c>
      <c r="B98" s="68" t="s">
        <v>224</v>
      </c>
      <c r="C98" s="69" t="s">
        <v>345</v>
      </c>
      <c r="D98" s="70">
        <v>3195000</v>
      </c>
      <c r="E98" s="71">
        <v>2456666.7999999998</v>
      </c>
      <c r="F98" s="72">
        <f t="shared" si="2"/>
        <v>738333.20000000019</v>
      </c>
    </row>
    <row r="99" spans="1:6" ht="15" x14ac:dyDescent="0.25">
      <c r="A99" s="67" t="s">
        <v>238</v>
      </c>
      <c r="B99" s="68" t="s">
        <v>224</v>
      </c>
      <c r="C99" s="69" t="s">
        <v>346</v>
      </c>
      <c r="D99" s="70">
        <v>200000</v>
      </c>
      <c r="E99" s="71">
        <v>100000</v>
      </c>
      <c r="F99" s="72">
        <f t="shared" si="2"/>
        <v>100000</v>
      </c>
    </row>
    <row r="100" spans="1:6" ht="15" x14ac:dyDescent="0.25">
      <c r="A100" s="67" t="s">
        <v>238</v>
      </c>
      <c r="B100" s="68" t="s">
        <v>224</v>
      </c>
      <c r="C100" s="69" t="s">
        <v>347</v>
      </c>
      <c r="D100" s="70">
        <v>1600000</v>
      </c>
      <c r="E100" s="71">
        <v>1333333.3</v>
      </c>
      <c r="F100" s="72">
        <f t="shared" si="2"/>
        <v>266666.69999999995</v>
      </c>
    </row>
    <row r="101" spans="1:6" ht="15" x14ac:dyDescent="0.25">
      <c r="A101" s="67" t="s">
        <v>238</v>
      </c>
      <c r="B101" s="68" t="s">
        <v>224</v>
      </c>
      <c r="C101" s="69" t="s">
        <v>348</v>
      </c>
      <c r="D101" s="70">
        <v>245000</v>
      </c>
      <c r="E101" s="71">
        <v>45000</v>
      </c>
      <c r="F101" s="72">
        <f t="shared" si="2"/>
        <v>200000</v>
      </c>
    </row>
    <row r="102" spans="1:6" ht="15" x14ac:dyDescent="0.25">
      <c r="A102" s="67" t="s">
        <v>238</v>
      </c>
      <c r="B102" s="68" t="s">
        <v>224</v>
      </c>
      <c r="C102" s="69" t="s">
        <v>349</v>
      </c>
      <c r="D102" s="70">
        <v>1150000</v>
      </c>
      <c r="E102" s="71">
        <v>978333.5</v>
      </c>
      <c r="F102" s="72">
        <f t="shared" si="2"/>
        <v>171666.5</v>
      </c>
    </row>
    <row r="103" spans="1:6" ht="15" x14ac:dyDescent="0.25">
      <c r="A103" s="55" t="s">
        <v>350</v>
      </c>
      <c r="B103" s="56" t="s">
        <v>224</v>
      </c>
      <c r="C103" s="57" t="s">
        <v>351</v>
      </c>
      <c r="D103" s="58">
        <v>87483105.640000001</v>
      </c>
      <c r="E103" s="59">
        <v>75652036.810000002</v>
      </c>
      <c r="F103" s="60">
        <f t="shared" si="2"/>
        <v>11831068.829999998</v>
      </c>
    </row>
    <row r="104" spans="1:6" ht="18.95" customHeight="1" x14ac:dyDescent="0.25">
      <c r="A104" s="67" t="s">
        <v>232</v>
      </c>
      <c r="B104" s="68" t="s">
        <v>224</v>
      </c>
      <c r="C104" s="69" t="s">
        <v>352</v>
      </c>
      <c r="D104" s="70">
        <v>87483105.640000001</v>
      </c>
      <c r="E104" s="71">
        <v>75652036.810000002</v>
      </c>
      <c r="F104" s="72">
        <f t="shared" si="2"/>
        <v>11831068.829999998</v>
      </c>
    </row>
    <row r="105" spans="1:6" ht="15" x14ac:dyDescent="0.25">
      <c r="A105" s="67" t="s">
        <v>238</v>
      </c>
      <c r="B105" s="68" t="s">
        <v>224</v>
      </c>
      <c r="C105" s="69" t="s">
        <v>353</v>
      </c>
      <c r="D105" s="70">
        <v>12000000</v>
      </c>
      <c r="E105" s="71">
        <v>12000000</v>
      </c>
      <c r="F105" s="72" t="str">
        <f t="shared" si="2"/>
        <v>-</v>
      </c>
    </row>
    <row r="106" spans="1:6" ht="15" x14ac:dyDescent="0.25">
      <c r="A106" s="67" t="s">
        <v>238</v>
      </c>
      <c r="B106" s="68" t="s">
        <v>224</v>
      </c>
      <c r="C106" s="69" t="s">
        <v>354</v>
      </c>
      <c r="D106" s="70">
        <v>21300000</v>
      </c>
      <c r="E106" s="71">
        <v>19350866.600000001</v>
      </c>
      <c r="F106" s="72">
        <f t="shared" si="2"/>
        <v>1949133.3999999985</v>
      </c>
    </row>
    <row r="107" spans="1:6" ht="15" x14ac:dyDescent="0.25">
      <c r="A107" s="67" t="s">
        <v>238</v>
      </c>
      <c r="B107" s="68" t="s">
        <v>224</v>
      </c>
      <c r="C107" s="69" t="s">
        <v>355</v>
      </c>
      <c r="D107" s="70">
        <v>5400000</v>
      </c>
      <c r="E107" s="71">
        <v>827999.97</v>
      </c>
      <c r="F107" s="72">
        <f t="shared" si="2"/>
        <v>4572000.03</v>
      </c>
    </row>
    <row r="108" spans="1:6" ht="15" x14ac:dyDescent="0.25">
      <c r="A108" s="67" t="s">
        <v>238</v>
      </c>
      <c r="B108" s="68" t="s">
        <v>224</v>
      </c>
      <c r="C108" s="69" t="s">
        <v>356</v>
      </c>
      <c r="D108" s="70">
        <v>3189432</v>
      </c>
      <c r="E108" s="71">
        <v>3158992.81</v>
      </c>
      <c r="F108" s="72">
        <f t="shared" si="2"/>
        <v>30439.189999999944</v>
      </c>
    </row>
    <row r="109" spans="1:6" ht="15" x14ac:dyDescent="0.25">
      <c r="A109" s="67" t="s">
        <v>238</v>
      </c>
      <c r="B109" s="68" t="s">
        <v>224</v>
      </c>
      <c r="C109" s="69" t="s">
        <v>357</v>
      </c>
      <c r="D109" s="70">
        <v>4000000</v>
      </c>
      <c r="E109" s="71">
        <v>4000000</v>
      </c>
      <c r="F109" s="72" t="str">
        <f t="shared" si="2"/>
        <v>-</v>
      </c>
    </row>
    <row r="110" spans="1:6" ht="15" x14ac:dyDescent="0.25">
      <c r="A110" s="67" t="s">
        <v>238</v>
      </c>
      <c r="B110" s="68" t="s">
        <v>224</v>
      </c>
      <c r="C110" s="69" t="s">
        <v>358</v>
      </c>
      <c r="D110" s="70">
        <v>1760000</v>
      </c>
      <c r="E110" s="71">
        <v>919092.52</v>
      </c>
      <c r="F110" s="72">
        <f t="shared" si="2"/>
        <v>840907.48</v>
      </c>
    </row>
    <row r="111" spans="1:6" ht="15" x14ac:dyDescent="0.25">
      <c r="A111" s="67" t="s">
        <v>245</v>
      </c>
      <c r="B111" s="68" t="s">
        <v>224</v>
      </c>
      <c r="C111" s="69" t="s">
        <v>359</v>
      </c>
      <c r="D111" s="70">
        <v>6690000</v>
      </c>
      <c r="E111" s="71">
        <v>4031649.49</v>
      </c>
      <c r="F111" s="72">
        <f t="shared" ref="F111:F142" si="3">IF(OR(D111="-",IF(E111="-",0,E111)&gt;=IF(D111="-",0,D111)),"-",IF(D111="-",0,D111)-IF(E111="-",0,E111))</f>
        <v>2658350.5099999998</v>
      </c>
    </row>
    <row r="112" spans="1:6" ht="15" x14ac:dyDescent="0.25">
      <c r="A112" s="67" t="s">
        <v>238</v>
      </c>
      <c r="B112" s="68" t="s">
        <v>224</v>
      </c>
      <c r="C112" s="69" t="s">
        <v>360</v>
      </c>
      <c r="D112" s="70">
        <v>7200000</v>
      </c>
      <c r="E112" s="71">
        <v>6550000</v>
      </c>
      <c r="F112" s="72">
        <f t="shared" si="3"/>
        <v>650000</v>
      </c>
    </row>
    <row r="113" spans="1:6" ht="15" x14ac:dyDescent="0.25">
      <c r="A113" s="67" t="s">
        <v>238</v>
      </c>
      <c r="B113" s="68" t="s">
        <v>224</v>
      </c>
      <c r="C113" s="69" t="s">
        <v>361</v>
      </c>
      <c r="D113" s="70">
        <v>17414320</v>
      </c>
      <c r="E113" s="71">
        <v>17414320</v>
      </c>
      <c r="F113" s="72" t="str">
        <f t="shared" si="3"/>
        <v>-</v>
      </c>
    </row>
    <row r="114" spans="1:6" ht="15" x14ac:dyDescent="0.25">
      <c r="A114" s="67" t="s">
        <v>238</v>
      </c>
      <c r="B114" s="68" t="s">
        <v>224</v>
      </c>
      <c r="C114" s="69" t="s">
        <v>362</v>
      </c>
      <c r="D114" s="70">
        <v>150000</v>
      </c>
      <c r="E114" s="71">
        <v>40000</v>
      </c>
      <c r="F114" s="72">
        <f t="shared" si="3"/>
        <v>110000</v>
      </c>
    </row>
    <row r="115" spans="1:6" ht="15" x14ac:dyDescent="0.25">
      <c r="A115" s="67" t="s">
        <v>238</v>
      </c>
      <c r="B115" s="68" t="s">
        <v>224</v>
      </c>
      <c r="C115" s="69" t="s">
        <v>363</v>
      </c>
      <c r="D115" s="70">
        <v>2279353.64</v>
      </c>
      <c r="E115" s="71">
        <v>2277777.77</v>
      </c>
      <c r="F115" s="72">
        <f t="shared" si="3"/>
        <v>1575.8700000001118</v>
      </c>
    </row>
    <row r="116" spans="1:6" ht="15" x14ac:dyDescent="0.25">
      <c r="A116" s="67" t="s">
        <v>238</v>
      </c>
      <c r="B116" s="68" t="s">
        <v>224</v>
      </c>
      <c r="C116" s="69" t="s">
        <v>364</v>
      </c>
      <c r="D116" s="70">
        <v>6100000</v>
      </c>
      <c r="E116" s="71">
        <v>5081337.6500000004</v>
      </c>
      <c r="F116" s="72">
        <f t="shared" si="3"/>
        <v>1018662.3499999996</v>
      </c>
    </row>
    <row r="117" spans="1:6" ht="15" x14ac:dyDescent="0.25">
      <c r="A117" s="55" t="s">
        <v>365</v>
      </c>
      <c r="B117" s="56" t="s">
        <v>224</v>
      </c>
      <c r="C117" s="57" t="s">
        <v>366</v>
      </c>
      <c r="D117" s="58">
        <v>808000</v>
      </c>
      <c r="E117" s="59">
        <v>794360</v>
      </c>
      <c r="F117" s="60">
        <f t="shared" si="3"/>
        <v>13640</v>
      </c>
    </row>
    <row r="118" spans="1:6" ht="15" x14ac:dyDescent="0.25">
      <c r="A118" s="55" t="s">
        <v>367</v>
      </c>
      <c r="B118" s="56" t="s">
        <v>224</v>
      </c>
      <c r="C118" s="57" t="s">
        <v>368</v>
      </c>
      <c r="D118" s="58">
        <v>400000</v>
      </c>
      <c r="E118" s="59">
        <v>386360</v>
      </c>
      <c r="F118" s="60">
        <f t="shared" si="3"/>
        <v>13640</v>
      </c>
    </row>
    <row r="119" spans="1:6" ht="47.65" customHeight="1" x14ac:dyDescent="0.25">
      <c r="A119" s="67" t="s">
        <v>230</v>
      </c>
      <c r="B119" s="68" t="s">
        <v>224</v>
      </c>
      <c r="C119" s="69" t="s">
        <v>369</v>
      </c>
      <c r="D119" s="70">
        <v>9000</v>
      </c>
      <c r="E119" s="71">
        <v>3000</v>
      </c>
      <c r="F119" s="72">
        <f t="shared" si="3"/>
        <v>6000</v>
      </c>
    </row>
    <row r="120" spans="1:6" ht="18.95" customHeight="1" x14ac:dyDescent="0.25">
      <c r="A120" s="67" t="s">
        <v>232</v>
      </c>
      <c r="B120" s="68" t="s">
        <v>224</v>
      </c>
      <c r="C120" s="69" t="s">
        <v>370</v>
      </c>
      <c r="D120" s="70">
        <v>391000</v>
      </c>
      <c r="E120" s="71">
        <v>383360</v>
      </c>
      <c r="F120" s="72">
        <f t="shared" si="3"/>
        <v>7640</v>
      </c>
    </row>
    <row r="121" spans="1:6" ht="18.95" customHeight="1" x14ac:dyDescent="0.25">
      <c r="A121" s="67" t="s">
        <v>371</v>
      </c>
      <c r="B121" s="68" t="s">
        <v>224</v>
      </c>
      <c r="C121" s="69" t="s">
        <v>372</v>
      </c>
      <c r="D121" s="70">
        <v>9000</v>
      </c>
      <c r="E121" s="71">
        <v>3000</v>
      </c>
      <c r="F121" s="72">
        <f t="shared" si="3"/>
        <v>6000</v>
      </c>
    </row>
    <row r="122" spans="1:6" ht="15" x14ac:dyDescent="0.25">
      <c r="A122" s="67" t="s">
        <v>238</v>
      </c>
      <c r="B122" s="68" t="s">
        <v>224</v>
      </c>
      <c r="C122" s="69" t="s">
        <v>373</v>
      </c>
      <c r="D122" s="70">
        <v>391000</v>
      </c>
      <c r="E122" s="71">
        <v>383360</v>
      </c>
      <c r="F122" s="72">
        <f t="shared" si="3"/>
        <v>7640</v>
      </c>
    </row>
    <row r="123" spans="1:6" ht="15" x14ac:dyDescent="0.25">
      <c r="A123" s="55" t="s">
        <v>374</v>
      </c>
      <c r="B123" s="56" t="s">
        <v>224</v>
      </c>
      <c r="C123" s="57" t="s">
        <v>375</v>
      </c>
      <c r="D123" s="58">
        <v>408000</v>
      </c>
      <c r="E123" s="59">
        <v>408000</v>
      </c>
      <c r="F123" s="60" t="str">
        <f t="shared" si="3"/>
        <v>-</v>
      </c>
    </row>
    <row r="124" spans="1:6" ht="18.95" customHeight="1" x14ac:dyDescent="0.25">
      <c r="A124" s="67" t="s">
        <v>232</v>
      </c>
      <c r="B124" s="68" t="s">
        <v>224</v>
      </c>
      <c r="C124" s="69" t="s">
        <v>376</v>
      </c>
      <c r="D124" s="70">
        <v>408000</v>
      </c>
      <c r="E124" s="71">
        <v>408000</v>
      </c>
      <c r="F124" s="72" t="str">
        <f t="shared" si="3"/>
        <v>-</v>
      </c>
    </row>
    <row r="125" spans="1:6" ht="15" x14ac:dyDescent="0.25">
      <c r="A125" s="67" t="s">
        <v>238</v>
      </c>
      <c r="B125" s="68" t="s">
        <v>224</v>
      </c>
      <c r="C125" s="69" t="s">
        <v>377</v>
      </c>
      <c r="D125" s="70">
        <v>408000</v>
      </c>
      <c r="E125" s="71">
        <v>408000</v>
      </c>
      <c r="F125" s="72" t="str">
        <f t="shared" si="3"/>
        <v>-</v>
      </c>
    </row>
    <row r="126" spans="1:6" ht="15" x14ac:dyDescent="0.25">
      <c r="A126" s="55" t="s">
        <v>378</v>
      </c>
      <c r="B126" s="56" t="s">
        <v>224</v>
      </c>
      <c r="C126" s="57" t="s">
        <v>379</v>
      </c>
      <c r="D126" s="58">
        <v>38554808</v>
      </c>
      <c r="E126" s="59">
        <v>28640347.59</v>
      </c>
      <c r="F126" s="60">
        <f t="shared" si="3"/>
        <v>9914460.4100000001</v>
      </c>
    </row>
    <row r="127" spans="1:6" ht="15" x14ac:dyDescent="0.25">
      <c r="A127" s="55" t="s">
        <v>380</v>
      </c>
      <c r="B127" s="56" t="s">
        <v>224</v>
      </c>
      <c r="C127" s="57" t="s">
        <v>381</v>
      </c>
      <c r="D127" s="58">
        <v>38554808</v>
      </c>
      <c r="E127" s="59">
        <v>28640347.59</v>
      </c>
      <c r="F127" s="60">
        <f t="shared" si="3"/>
        <v>9914460.4100000001</v>
      </c>
    </row>
    <row r="128" spans="1:6" ht="47.65" customHeight="1" x14ac:dyDescent="0.25">
      <c r="A128" s="67" t="s">
        <v>230</v>
      </c>
      <c r="B128" s="68" t="s">
        <v>224</v>
      </c>
      <c r="C128" s="69" t="s">
        <v>382</v>
      </c>
      <c r="D128" s="70">
        <v>30829158</v>
      </c>
      <c r="E128" s="71">
        <v>22483721.82</v>
      </c>
      <c r="F128" s="72">
        <f t="shared" si="3"/>
        <v>8345436.1799999997</v>
      </c>
    </row>
    <row r="129" spans="1:6" ht="18.95" customHeight="1" x14ac:dyDescent="0.25">
      <c r="A129" s="67" t="s">
        <v>232</v>
      </c>
      <c r="B129" s="68" t="s">
        <v>224</v>
      </c>
      <c r="C129" s="69" t="s">
        <v>383</v>
      </c>
      <c r="D129" s="70">
        <v>7582650</v>
      </c>
      <c r="E129" s="71">
        <v>6064562.0599999996</v>
      </c>
      <c r="F129" s="72">
        <f t="shared" si="3"/>
        <v>1518087.9400000004</v>
      </c>
    </row>
    <row r="130" spans="1:6" ht="15" x14ac:dyDescent="0.25">
      <c r="A130" s="67" t="s">
        <v>236</v>
      </c>
      <c r="B130" s="68" t="s">
        <v>224</v>
      </c>
      <c r="C130" s="69" t="s">
        <v>384</v>
      </c>
      <c r="D130" s="70">
        <v>143000</v>
      </c>
      <c r="E130" s="71">
        <v>92063.71</v>
      </c>
      <c r="F130" s="72">
        <f t="shared" si="3"/>
        <v>50936.289999999994</v>
      </c>
    </row>
    <row r="131" spans="1:6" ht="15" x14ac:dyDescent="0.25">
      <c r="A131" s="67" t="s">
        <v>323</v>
      </c>
      <c r="B131" s="68" t="s">
        <v>224</v>
      </c>
      <c r="C131" s="69" t="s">
        <v>385</v>
      </c>
      <c r="D131" s="70">
        <v>15633362</v>
      </c>
      <c r="E131" s="71">
        <v>12052272.59</v>
      </c>
      <c r="F131" s="72">
        <f t="shared" si="3"/>
        <v>3581089.41</v>
      </c>
    </row>
    <row r="132" spans="1:6" ht="28.5" customHeight="1" x14ac:dyDescent="0.25">
      <c r="A132" s="67" t="s">
        <v>325</v>
      </c>
      <c r="B132" s="68" t="s">
        <v>224</v>
      </c>
      <c r="C132" s="69" t="s">
        <v>386</v>
      </c>
      <c r="D132" s="70">
        <v>4709196</v>
      </c>
      <c r="E132" s="71">
        <v>3284120.23</v>
      </c>
      <c r="F132" s="72">
        <f t="shared" si="3"/>
        <v>1425075.77</v>
      </c>
    </row>
    <row r="133" spans="1:6" ht="15" x14ac:dyDescent="0.25">
      <c r="A133" s="67" t="s">
        <v>238</v>
      </c>
      <c r="B133" s="68" t="s">
        <v>224</v>
      </c>
      <c r="C133" s="69" t="s">
        <v>387</v>
      </c>
      <c r="D133" s="70">
        <v>5690621.3600000003</v>
      </c>
      <c r="E133" s="71">
        <v>4946030.58</v>
      </c>
      <c r="F133" s="72">
        <f t="shared" si="3"/>
        <v>744590.78000000026</v>
      </c>
    </row>
    <row r="134" spans="1:6" ht="15" x14ac:dyDescent="0.25">
      <c r="A134" s="67" t="s">
        <v>245</v>
      </c>
      <c r="B134" s="68" t="s">
        <v>224</v>
      </c>
      <c r="C134" s="69" t="s">
        <v>388</v>
      </c>
      <c r="D134" s="70">
        <v>557908.64</v>
      </c>
      <c r="E134" s="71">
        <v>384293.48</v>
      </c>
      <c r="F134" s="72">
        <f t="shared" si="3"/>
        <v>173615.16000000003</v>
      </c>
    </row>
    <row r="135" spans="1:6" ht="18.95" customHeight="1" x14ac:dyDescent="0.25">
      <c r="A135" s="67" t="s">
        <v>389</v>
      </c>
      <c r="B135" s="68" t="s">
        <v>224</v>
      </c>
      <c r="C135" s="69" t="s">
        <v>390</v>
      </c>
      <c r="D135" s="70">
        <v>134000</v>
      </c>
      <c r="E135" s="71">
        <v>90327</v>
      </c>
      <c r="F135" s="72">
        <f t="shared" si="3"/>
        <v>43673</v>
      </c>
    </row>
    <row r="136" spans="1:6" ht="15" x14ac:dyDescent="0.25">
      <c r="A136" s="67" t="s">
        <v>247</v>
      </c>
      <c r="B136" s="68" t="s">
        <v>224</v>
      </c>
      <c r="C136" s="69" t="s">
        <v>391</v>
      </c>
      <c r="D136" s="70">
        <v>3000</v>
      </c>
      <c r="E136" s="71" t="s">
        <v>47</v>
      </c>
      <c r="F136" s="72">
        <f t="shared" si="3"/>
        <v>3000</v>
      </c>
    </row>
    <row r="137" spans="1:6" ht="15" x14ac:dyDescent="0.25">
      <c r="A137" s="67" t="s">
        <v>249</v>
      </c>
      <c r="B137" s="68" t="s">
        <v>224</v>
      </c>
      <c r="C137" s="69" t="s">
        <v>392</v>
      </c>
      <c r="D137" s="70">
        <v>6000</v>
      </c>
      <c r="E137" s="71">
        <v>1736.71</v>
      </c>
      <c r="F137" s="72">
        <f t="shared" si="3"/>
        <v>4263.29</v>
      </c>
    </row>
    <row r="138" spans="1:6" ht="15" x14ac:dyDescent="0.25">
      <c r="A138" s="67" t="s">
        <v>323</v>
      </c>
      <c r="B138" s="68" t="s">
        <v>224</v>
      </c>
      <c r="C138" s="69" t="s">
        <v>393</v>
      </c>
      <c r="D138" s="70">
        <v>7954224</v>
      </c>
      <c r="E138" s="71">
        <v>5429000</v>
      </c>
      <c r="F138" s="72">
        <f t="shared" si="3"/>
        <v>2525224</v>
      </c>
    </row>
    <row r="139" spans="1:6" ht="28.5" customHeight="1" x14ac:dyDescent="0.25">
      <c r="A139" s="67" t="s">
        <v>325</v>
      </c>
      <c r="B139" s="68" t="s">
        <v>224</v>
      </c>
      <c r="C139" s="69" t="s">
        <v>394</v>
      </c>
      <c r="D139" s="70">
        <v>2402176</v>
      </c>
      <c r="E139" s="71">
        <v>1639558</v>
      </c>
      <c r="F139" s="72">
        <f t="shared" si="3"/>
        <v>762618</v>
      </c>
    </row>
    <row r="140" spans="1:6" ht="15" x14ac:dyDescent="0.25">
      <c r="A140" s="67" t="s">
        <v>323</v>
      </c>
      <c r="B140" s="68" t="s">
        <v>224</v>
      </c>
      <c r="C140" s="69" t="s">
        <v>395</v>
      </c>
      <c r="D140" s="70">
        <v>100000</v>
      </c>
      <c r="E140" s="71">
        <v>60500</v>
      </c>
      <c r="F140" s="72">
        <f t="shared" si="3"/>
        <v>39500</v>
      </c>
    </row>
    <row r="141" spans="1:6" ht="28.5" customHeight="1" x14ac:dyDescent="0.25">
      <c r="A141" s="67" t="s">
        <v>325</v>
      </c>
      <c r="B141" s="68" t="s">
        <v>224</v>
      </c>
      <c r="C141" s="69" t="s">
        <v>396</v>
      </c>
      <c r="D141" s="70">
        <v>30200</v>
      </c>
      <c r="E141" s="71">
        <v>18271</v>
      </c>
      <c r="F141" s="72">
        <f t="shared" si="3"/>
        <v>11929</v>
      </c>
    </row>
    <row r="142" spans="1:6" ht="15" x14ac:dyDescent="0.25">
      <c r="A142" s="67" t="s">
        <v>238</v>
      </c>
      <c r="B142" s="68" t="s">
        <v>224</v>
      </c>
      <c r="C142" s="69" t="s">
        <v>397</v>
      </c>
      <c r="D142" s="70">
        <v>1334120</v>
      </c>
      <c r="E142" s="71">
        <v>734238</v>
      </c>
      <c r="F142" s="72">
        <f t="shared" si="3"/>
        <v>599882</v>
      </c>
    </row>
    <row r="143" spans="1:6" ht="15" x14ac:dyDescent="0.25">
      <c r="A143" s="55" t="s">
        <v>398</v>
      </c>
      <c r="B143" s="56" t="s">
        <v>224</v>
      </c>
      <c r="C143" s="57" t="s">
        <v>399</v>
      </c>
      <c r="D143" s="58">
        <v>886224</v>
      </c>
      <c r="E143" s="59">
        <v>669267.81000000006</v>
      </c>
      <c r="F143" s="60">
        <f t="shared" ref="F143:F165" si="4">IF(OR(D143="-",IF(E143="-",0,E143)&gt;=IF(D143="-",0,D143)),"-",IF(D143="-",0,D143)-IF(E143="-",0,E143))</f>
        <v>216956.18999999994</v>
      </c>
    </row>
    <row r="144" spans="1:6" ht="15" x14ac:dyDescent="0.25">
      <c r="A144" s="55" t="s">
        <v>400</v>
      </c>
      <c r="B144" s="56" t="s">
        <v>224</v>
      </c>
      <c r="C144" s="57" t="s">
        <v>401</v>
      </c>
      <c r="D144" s="58">
        <v>886224</v>
      </c>
      <c r="E144" s="59">
        <v>669267.81000000006</v>
      </c>
      <c r="F144" s="60">
        <f t="shared" si="4"/>
        <v>216956.18999999994</v>
      </c>
    </row>
    <row r="145" spans="1:6" ht="18.95" customHeight="1" x14ac:dyDescent="0.25">
      <c r="A145" s="67" t="s">
        <v>402</v>
      </c>
      <c r="B145" s="68" t="s">
        <v>224</v>
      </c>
      <c r="C145" s="69" t="s">
        <v>403</v>
      </c>
      <c r="D145" s="70">
        <v>886224</v>
      </c>
      <c r="E145" s="71">
        <v>669267.81000000006</v>
      </c>
      <c r="F145" s="72">
        <f t="shared" si="4"/>
        <v>216956.18999999994</v>
      </c>
    </row>
    <row r="146" spans="1:6" ht="28.5" customHeight="1" x14ac:dyDescent="0.25">
      <c r="A146" s="67" t="s">
        <v>404</v>
      </c>
      <c r="B146" s="68" t="s">
        <v>224</v>
      </c>
      <c r="C146" s="69" t="s">
        <v>405</v>
      </c>
      <c r="D146" s="70">
        <v>886224</v>
      </c>
      <c r="E146" s="71">
        <v>669267.81000000006</v>
      </c>
      <c r="F146" s="72">
        <f t="shared" si="4"/>
        <v>216956.18999999994</v>
      </c>
    </row>
    <row r="147" spans="1:6" ht="15" x14ac:dyDescent="0.25">
      <c r="A147" s="55" t="s">
        <v>406</v>
      </c>
      <c r="B147" s="56" t="s">
        <v>224</v>
      </c>
      <c r="C147" s="57" t="s">
        <v>407</v>
      </c>
      <c r="D147" s="58">
        <v>400000</v>
      </c>
      <c r="E147" s="59">
        <v>234185</v>
      </c>
      <c r="F147" s="60">
        <f t="shared" si="4"/>
        <v>165815</v>
      </c>
    </row>
    <row r="148" spans="1:6" ht="15" x14ac:dyDescent="0.25">
      <c r="A148" s="55" t="s">
        <v>408</v>
      </c>
      <c r="B148" s="56" t="s">
        <v>224</v>
      </c>
      <c r="C148" s="57" t="s">
        <v>409</v>
      </c>
      <c r="D148" s="58">
        <v>400000</v>
      </c>
      <c r="E148" s="59">
        <v>234185</v>
      </c>
      <c r="F148" s="60">
        <f t="shared" si="4"/>
        <v>165815</v>
      </c>
    </row>
    <row r="149" spans="1:6" ht="47.65" customHeight="1" x14ac:dyDescent="0.25">
      <c r="A149" s="67" t="s">
        <v>230</v>
      </c>
      <c r="B149" s="68" t="s">
        <v>224</v>
      </c>
      <c r="C149" s="69" t="s">
        <v>410</v>
      </c>
      <c r="D149" s="70">
        <v>30000</v>
      </c>
      <c r="E149" s="71">
        <v>9000</v>
      </c>
      <c r="F149" s="72">
        <f t="shared" si="4"/>
        <v>21000</v>
      </c>
    </row>
    <row r="150" spans="1:6" ht="18.95" customHeight="1" x14ac:dyDescent="0.25">
      <c r="A150" s="67" t="s">
        <v>232</v>
      </c>
      <c r="B150" s="68" t="s">
        <v>224</v>
      </c>
      <c r="C150" s="69" t="s">
        <v>411</v>
      </c>
      <c r="D150" s="70">
        <v>370000</v>
      </c>
      <c r="E150" s="71">
        <v>225185</v>
      </c>
      <c r="F150" s="72">
        <f t="shared" si="4"/>
        <v>144815</v>
      </c>
    </row>
    <row r="151" spans="1:6" ht="18.95" customHeight="1" x14ac:dyDescent="0.25">
      <c r="A151" s="67" t="s">
        <v>371</v>
      </c>
      <c r="B151" s="68" t="s">
        <v>224</v>
      </c>
      <c r="C151" s="69" t="s">
        <v>412</v>
      </c>
      <c r="D151" s="70">
        <v>30000</v>
      </c>
      <c r="E151" s="71">
        <v>9000</v>
      </c>
      <c r="F151" s="72">
        <f t="shared" si="4"/>
        <v>21000</v>
      </c>
    </row>
    <row r="152" spans="1:6" ht="15" x14ac:dyDescent="0.25">
      <c r="A152" s="67" t="s">
        <v>238</v>
      </c>
      <c r="B152" s="68" t="s">
        <v>224</v>
      </c>
      <c r="C152" s="69" t="s">
        <v>413</v>
      </c>
      <c r="D152" s="70">
        <v>370000</v>
      </c>
      <c r="E152" s="71">
        <v>225185</v>
      </c>
      <c r="F152" s="72">
        <f t="shared" si="4"/>
        <v>144815</v>
      </c>
    </row>
    <row r="153" spans="1:6" ht="15" x14ac:dyDescent="0.25">
      <c r="A153" s="55" t="s">
        <v>226</v>
      </c>
      <c r="B153" s="56" t="s">
        <v>224</v>
      </c>
      <c r="C153" s="57" t="s">
        <v>414</v>
      </c>
      <c r="D153" s="58">
        <v>3590595</v>
      </c>
      <c r="E153" s="59">
        <v>2795345.39</v>
      </c>
      <c r="F153" s="60">
        <f t="shared" si="4"/>
        <v>795249.60999999987</v>
      </c>
    </row>
    <row r="154" spans="1:6" ht="28.5" customHeight="1" x14ac:dyDescent="0.25">
      <c r="A154" s="55" t="s">
        <v>415</v>
      </c>
      <c r="B154" s="56" t="s">
        <v>224</v>
      </c>
      <c r="C154" s="57" t="s">
        <v>416</v>
      </c>
      <c r="D154" s="58">
        <v>2221907</v>
      </c>
      <c r="E154" s="59">
        <v>1790095.6</v>
      </c>
      <c r="F154" s="60">
        <f t="shared" si="4"/>
        <v>431811.39999999991</v>
      </c>
    </row>
    <row r="155" spans="1:6" ht="47.65" customHeight="1" x14ac:dyDescent="0.25">
      <c r="A155" s="67" t="s">
        <v>230</v>
      </c>
      <c r="B155" s="68" t="s">
        <v>224</v>
      </c>
      <c r="C155" s="69" t="s">
        <v>417</v>
      </c>
      <c r="D155" s="70">
        <v>2221907</v>
      </c>
      <c r="E155" s="71">
        <v>1790095.6</v>
      </c>
      <c r="F155" s="72">
        <f t="shared" si="4"/>
        <v>431811.39999999991</v>
      </c>
    </row>
    <row r="156" spans="1:6" ht="18.95" customHeight="1" x14ac:dyDescent="0.25">
      <c r="A156" s="67" t="s">
        <v>240</v>
      </c>
      <c r="B156" s="68" t="s">
        <v>224</v>
      </c>
      <c r="C156" s="69" t="s">
        <v>418</v>
      </c>
      <c r="D156" s="70">
        <v>1706534</v>
      </c>
      <c r="E156" s="71">
        <v>1390237</v>
      </c>
      <c r="F156" s="72">
        <f t="shared" si="4"/>
        <v>316297</v>
      </c>
    </row>
    <row r="157" spans="1:6" ht="38.1" customHeight="1" x14ac:dyDescent="0.25">
      <c r="A157" s="67" t="s">
        <v>242</v>
      </c>
      <c r="B157" s="68" t="s">
        <v>224</v>
      </c>
      <c r="C157" s="69" t="s">
        <v>419</v>
      </c>
      <c r="D157" s="70">
        <v>515373</v>
      </c>
      <c r="E157" s="71">
        <v>399858.6</v>
      </c>
      <c r="F157" s="72">
        <f t="shared" si="4"/>
        <v>115514.40000000002</v>
      </c>
    </row>
    <row r="158" spans="1:6" ht="38.1" customHeight="1" x14ac:dyDescent="0.25">
      <c r="A158" s="55" t="s">
        <v>420</v>
      </c>
      <c r="B158" s="56" t="s">
        <v>224</v>
      </c>
      <c r="C158" s="57" t="s">
        <v>421</v>
      </c>
      <c r="D158" s="58">
        <v>1368688</v>
      </c>
      <c r="E158" s="59">
        <v>1005249.79</v>
      </c>
      <c r="F158" s="60">
        <f t="shared" si="4"/>
        <v>363438.20999999996</v>
      </c>
    </row>
    <row r="159" spans="1:6" ht="47.65" customHeight="1" x14ac:dyDescent="0.25">
      <c r="A159" s="67" t="s">
        <v>230</v>
      </c>
      <c r="B159" s="68" t="s">
        <v>224</v>
      </c>
      <c r="C159" s="69" t="s">
        <v>422</v>
      </c>
      <c r="D159" s="70">
        <v>1226688</v>
      </c>
      <c r="E159" s="71">
        <v>895149.79</v>
      </c>
      <c r="F159" s="72">
        <f t="shared" si="4"/>
        <v>331538.20999999996</v>
      </c>
    </row>
    <row r="160" spans="1:6" ht="18.95" customHeight="1" x14ac:dyDescent="0.25">
      <c r="A160" s="67" t="s">
        <v>232</v>
      </c>
      <c r="B160" s="68" t="s">
        <v>224</v>
      </c>
      <c r="C160" s="69" t="s">
        <v>423</v>
      </c>
      <c r="D160" s="70">
        <v>141000</v>
      </c>
      <c r="E160" s="71">
        <v>110100</v>
      </c>
      <c r="F160" s="72">
        <f t="shared" si="4"/>
        <v>30900</v>
      </c>
    </row>
    <row r="161" spans="1:6" ht="15" x14ac:dyDescent="0.25">
      <c r="A161" s="67" t="s">
        <v>236</v>
      </c>
      <c r="B161" s="68" t="s">
        <v>224</v>
      </c>
      <c r="C161" s="69" t="s">
        <v>424</v>
      </c>
      <c r="D161" s="70">
        <v>1000</v>
      </c>
      <c r="E161" s="71" t="s">
        <v>47</v>
      </c>
      <c r="F161" s="72">
        <f t="shared" si="4"/>
        <v>1000</v>
      </c>
    </row>
    <row r="162" spans="1:6" ht="15" x14ac:dyDescent="0.25">
      <c r="A162" s="67" t="s">
        <v>238</v>
      </c>
      <c r="B162" s="68" t="s">
        <v>224</v>
      </c>
      <c r="C162" s="69" t="s">
        <v>425</v>
      </c>
      <c r="D162" s="70">
        <v>141000</v>
      </c>
      <c r="E162" s="71">
        <v>110100</v>
      </c>
      <c r="F162" s="72">
        <f t="shared" si="4"/>
        <v>30900</v>
      </c>
    </row>
    <row r="163" spans="1:6" ht="15" x14ac:dyDescent="0.25">
      <c r="A163" s="67" t="s">
        <v>249</v>
      </c>
      <c r="B163" s="68" t="s">
        <v>224</v>
      </c>
      <c r="C163" s="69" t="s">
        <v>426</v>
      </c>
      <c r="D163" s="70">
        <v>1000</v>
      </c>
      <c r="E163" s="71" t="s">
        <v>47</v>
      </c>
      <c r="F163" s="72">
        <f t="shared" si="4"/>
        <v>1000</v>
      </c>
    </row>
    <row r="164" spans="1:6" ht="18.95" customHeight="1" x14ac:dyDescent="0.25">
      <c r="A164" s="67" t="s">
        <v>240</v>
      </c>
      <c r="B164" s="68" t="s">
        <v>224</v>
      </c>
      <c r="C164" s="69" t="s">
        <v>427</v>
      </c>
      <c r="D164" s="70">
        <v>942157</v>
      </c>
      <c r="E164" s="71">
        <v>699342.46</v>
      </c>
      <c r="F164" s="72">
        <f t="shared" si="4"/>
        <v>242814.54000000004</v>
      </c>
    </row>
    <row r="165" spans="1:6" ht="38.1" customHeight="1" x14ac:dyDescent="0.25">
      <c r="A165" s="67" t="s">
        <v>242</v>
      </c>
      <c r="B165" s="68" t="s">
        <v>224</v>
      </c>
      <c r="C165" s="69" t="s">
        <v>428</v>
      </c>
      <c r="D165" s="70">
        <v>284531</v>
      </c>
      <c r="E165" s="71">
        <v>195807.33</v>
      </c>
      <c r="F165" s="72">
        <f t="shared" si="4"/>
        <v>88723.670000000013</v>
      </c>
    </row>
    <row r="166" spans="1:6" ht="9" customHeight="1" x14ac:dyDescent="0.25">
      <c r="A166" s="73"/>
      <c r="B166" s="74"/>
      <c r="C166" s="75"/>
      <c r="D166" s="76"/>
      <c r="E166" s="74"/>
      <c r="F166" s="74"/>
    </row>
    <row r="167" spans="1:6" ht="13.5" customHeight="1" x14ac:dyDescent="0.25">
      <c r="A167" s="77" t="s">
        <v>429</v>
      </c>
      <c r="B167" s="78" t="s">
        <v>430</v>
      </c>
      <c r="C167" s="79" t="s">
        <v>225</v>
      </c>
      <c r="D167" s="80">
        <v>-55115367.990000002</v>
      </c>
      <c r="E167" s="80">
        <v>-46266288.159999996</v>
      </c>
      <c r="F167" s="81" t="s">
        <v>431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J22" sqref="J2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432</v>
      </c>
      <c r="B1" s="129"/>
      <c r="C1" s="129"/>
      <c r="D1" s="129"/>
      <c r="E1" s="129"/>
      <c r="F1" s="129"/>
    </row>
    <row r="2" spans="1:6" ht="13.15" customHeight="1" x14ac:dyDescent="0.25">
      <c r="A2" s="115" t="s">
        <v>433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22</v>
      </c>
      <c r="B4" s="116" t="s">
        <v>23</v>
      </c>
      <c r="C4" s="122" t="s">
        <v>434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4" t="s">
        <v>435</v>
      </c>
      <c r="B12" s="85" t="s">
        <v>436</v>
      </c>
      <c r="C12" s="86" t="s">
        <v>225</v>
      </c>
      <c r="D12" s="87">
        <v>55115367.990000002</v>
      </c>
      <c r="E12" s="87">
        <v>46266288.159999996</v>
      </c>
      <c r="F12" s="88">
        <v>8849079.8300000001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437</v>
      </c>
      <c r="B14" s="94" t="s">
        <v>438</v>
      </c>
      <c r="C14" s="95" t="s">
        <v>225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439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440</v>
      </c>
      <c r="B16" s="94" t="s">
        <v>441</v>
      </c>
      <c r="C16" s="95" t="s">
        <v>225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439</v>
      </c>
      <c r="B17" s="90"/>
      <c r="C17" s="91"/>
      <c r="D17" s="92"/>
      <c r="E17" s="92"/>
      <c r="F17" s="93"/>
    </row>
    <row r="18" spans="1:6" ht="15" x14ac:dyDescent="0.25">
      <c r="A18" s="84" t="s">
        <v>442</v>
      </c>
      <c r="B18" s="85" t="s">
        <v>443</v>
      </c>
      <c r="C18" s="86" t="s">
        <v>444</v>
      </c>
      <c r="D18" s="87">
        <v>55115367.990000002</v>
      </c>
      <c r="E18" s="87">
        <v>46266288.159999996</v>
      </c>
      <c r="F18" s="88">
        <v>8849079.8300000001</v>
      </c>
    </row>
    <row r="19" spans="1:6" ht="18.95" customHeight="1" x14ac:dyDescent="0.25">
      <c r="A19" s="84" t="s">
        <v>445</v>
      </c>
      <c r="B19" s="85" t="s">
        <v>443</v>
      </c>
      <c r="C19" s="86" t="s">
        <v>446</v>
      </c>
      <c r="D19" s="87">
        <v>55115367.990000002</v>
      </c>
      <c r="E19" s="87">
        <v>46266288.159999996</v>
      </c>
      <c r="F19" s="88">
        <v>8849079.8300000001</v>
      </c>
    </row>
    <row r="20" spans="1:6" ht="15" x14ac:dyDescent="0.25">
      <c r="A20" s="84" t="s">
        <v>447</v>
      </c>
      <c r="B20" s="85" t="s">
        <v>448</v>
      </c>
      <c r="C20" s="86" t="s">
        <v>449</v>
      </c>
      <c r="D20" s="87">
        <v>-276964144.35000002</v>
      </c>
      <c r="E20" s="87">
        <v>-220974417.16999999</v>
      </c>
      <c r="F20" s="88" t="s">
        <v>431</v>
      </c>
    </row>
    <row r="21" spans="1:6" ht="18.95" customHeight="1" x14ac:dyDescent="0.25">
      <c r="A21" s="26" t="s">
        <v>450</v>
      </c>
      <c r="B21" s="27" t="s">
        <v>448</v>
      </c>
      <c r="C21" s="96" t="s">
        <v>451</v>
      </c>
      <c r="D21" s="29">
        <v>-276964144.35000002</v>
      </c>
      <c r="E21" s="29">
        <v>-220974417.16999999</v>
      </c>
      <c r="F21" s="97" t="s">
        <v>431</v>
      </c>
    </row>
    <row r="22" spans="1:6" ht="15" x14ac:dyDescent="0.25">
      <c r="A22" s="84" t="s">
        <v>452</v>
      </c>
      <c r="B22" s="85" t="s">
        <v>453</v>
      </c>
      <c r="C22" s="86" t="s">
        <v>454</v>
      </c>
      <c r="D22" s="87">
        <v>332079512.33999997</v>
      </c>
      <c r="E22" s="87">
        <v>267240705.33000001</v>
      </c>
      <c r="F22" s="88" t="s">
        <v>431</v>
      </c>
    </row>
    <row r="23" spans="1:6" ht="18.95" customHeight="1" x14ac:dyDescent="0.25">
      <c r="A23" s="26" t="s">
        <v>455</v>
      </c>
      <c r="B23" s="27" t="s">
        <v>453</v>
      </c>
      <c r="C23" s="96" t="s">
        <v>456</v>
      </c>
      <c r="D23" s="29">
        <v>332079512.33999997</v>
      </c>
      <c r="E23" s="29">
        <v>267240705.33000001</v>
      </c>
      <c r="F23" s="97" t="s">
        <v>431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2.75" customHeight="1" x14ac:dyDescent="0.25"/>
    <row r="26" spans="1:6" s="103" customFormat="1" ht="12.75" customHeight="1" x14ac:dyDescent="0.25"/>
    <row r="27" spans="1:6" s="103" customFormat="1" ht="12.75" customHeight="1" x14ac:dyDescent="0.25"/>
    <row r="28" spans="1:6" s="103" customFormat="1" ht="12.75" customHeight="1" x14ac:dyDescent="0.25"/>
    <row r="29" spans="1:6" s="103" customFormat="1" ht="12.75" customHeight="1" x14ac:dyDescent="0.25"/>
    <row r="30" spans="1:6" s="103" customFormat="1" ht="12.75" customHeight="1" x14ac:dyDescent="0.25"/>
    <row r="31" spans="1:6" s="103" customFormat="1" ht="12.75" customHeight="1" x14ac:dyDescent="0.25"/>
    <row r="32" spans="1:6" s="103" customFormat="1" ht="12.75" customHeight="1" x14ac:dyDescent="0.25"/>
    <row r="33" spans="1:1" s="103" customFormat="1" ht="12.75" customHeight="1" x14ac:dyDescent="0.25"/>
    <row r="34" spans="1:1" s="103" customFormat="1" ht="12.75" customHeight="1" x14ac:dyDescent="0.25"/>
    <row r="35" spans="1:1" s="103" customFormat="1" ht="12.75" customHeight="1" x14ac:dyDescent="0.25"/>
    <row r="36" spans="1:1" s="103" customFormat="1" ht="12.75" customHeight="1" x14ac:dyDescent="0.25"/>
    <row r="37" spans="1:1" s="103" customFormat="1" ht="12.75" customHeight="1" x14ac:dyDescent="0.25"/>
    <row r="38" spans="1:1" s="103" customFormat="1" ht="12.75" customHeight="1" x14ac:dyDescent="0.25"/>
    <row r="39" spans="1:1" s="103" customFormat="1" ht="12.75" customHeight="1" x14ac:dyDescent="0.25">
      <c r="A39" s="103" t="s">
        <v>474</v>
      </c>
    </row>
    <row r="40" spans="1:1" s="103" customFormat="1" ht="12.75" customHeight="1" x14ac:dyDescent="0.25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3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conditionalFormatting sqref="E85:F85">
    <cfRule type="cellIs" priority="6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457</v>
      </c>
      <c r="B1" t="s">
        <v>458</v>
      </c>
    </row>
    <row r="2" spans="1:2" x14ac:dyDescent="0.25">
      <c r="A2" t="s">
        <v>459</v>
      </c>
      <c r="B2" t="s">
        <v>460</v>
      </c>
    </row>
    <row r="3" spans="1:2" x14ac:dyDescent="0.25">
      <c r="A3" t="s">
        <v>461</v>
      </c>
      <c r="B3" t="s">
        <v>7</v>
      </c>
    </row>
    <row r="4" spans="1:2" x14ac:dyDescent="0.25">
      <c r="A4" t="s">
        <v>462</v>
      </c>
      <c r="B4" t="s">
        <v>463</v>
      </c>
    </row>
    <row r="5" spans="1:2" x14ac:dyDescent="0.25">
      <c r="A5" t="s">
        <v>464</v>
      </c>
      <c r="B5" t="s">
        <v>465</v>
      </c>
    </row>
    <row r="6" spans="1:2" x14ac:dyDescent="0.25">
      <c r="A6" t="s">
        <v>466</v>
      </c>
      <c r="B6" t="s">
        <v>458</v>
      </c>
    </row>
    <row r="7" spans="1:2" x14ac:dyDescent="0.25">
      <c r="A7" t="s">
        <v>467</v>
      </c>
      <c r="B7" t="s">
        <v>0</v>
      </c>
    </row>
    <row r="8" spans="1:2" x14ac:dyDescent="0.25">
      <c r="A8" t="s">
        <v>468</v>
      </c>
      <c r="B8" t="s">
        <v>469</v>
      </c>
    </row>
    <row r="9" spans="1:2" x14ac:dyDescent="0.25">
      <c r="A9" t="s">
        <v>470</v>
      </c>
      <c r="B9" t="s">
        <v>471</v>
      </c>
    </row>
    <row r="10" spans="1:2" x14ac:dyDescent="0.25">
      <c r="A10" t="s">
        <v>472</v>
      </c>
      <c r="B10" t="s">
        <v>19</v>
      </c>
    </row>
    <row r="11" spans="1:2" x14ac:dyDescent="0.25">
      <c r="A11" t="s">
        <v>473</v>
      </c>
      <c r="B11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rep:2.56.0.496</dc:description>
  <cp:lastModifiedBy>User</cp:lastModifiedBy>
  <dcterms:created xsi:type="dcterms:W3CDTF">2025-12-01T13:38:24Z</dcterms:created>
  <dcterms:modified xsi:type="dcterms:W3CDTF">2025-12-05T07:20:59Z</dcterms:modified>
</cp:coreProperties>
</file>